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325" yWindow="210" windowWidth="15480" windowHeight="11640" tabRatio="880" activeTab="0"/>
  </bookViews>
  <sheets>
    <sheet name="6.1 Eckdaten Projekt" sheetId="1" r:id="rId1"/>
    <sheet name="6.2 Projektcharakterisierung" sheetId="2" r:id="rId2"/>
    <sheet name="7 Kosten Antragsteller" sheetId="3" r:id="rId3"/>
    <sheet name="8 De-Minimis" sheetId="4" r:id="rId4"/>
  </sheets>
  <externalReferences>
    <externalReference r:id="rId7"/>
    <externalReference r:id="rId8"/>
    <externalReference r:id="rId9"/>
    <externalReference r:id="rId10"/>
    <externalReference r:id="rId11"/>
    <externalReference r:id="rId12"/>
    <externalReference r:id="rId13"/>
  </externalReferences>
  <definedNames>
    <definedName name="A_Dritt">'7 Kosten Antragsteller'!$C$63</definedName>
    <definedName name="A_FTE">'7 Kosten Antragsteller'!$C$59</definedName>
    <definedName name="A_PK">'7 Kosten Antragsteller'!$C$58</definedName>
    <definedName name="A_Reis">'7 Kosten Antragsteller'!$C$61</definedName>
    <definedName name="A_sonK">'7 Kosten Antragsteller'!$C$60</definedName>
    <definedName name="A_SuM">'7 Kosten Antragsteller'!$C$62</definedName>
    <definedName name="Abrechnung">#REF!</definedName>
    <definedName name="Abrechnung_4" localSheetId="1">'[7]7 Kosten Antragsteller'!#REF!</definedName>
    <definedName name="Abrechnung_4">'7 Kosten Antragsteller'!#REF!</definedName>
    <definedName name="Abrechnung_6">'[2]COST PLAN PARTNER 1'!#REF!</definedName>
    <definedName name="akronym">'6.1 Eckdaten Projekt'!$A$14</definedName>
    <definedName name="Antragssteller">#REF!</definedName>
    <definedName name="Antragsteller">'6.1 Eckdaten Projekt'!$A$21</definedName>
    <definedName name="Anzahl_UN">'6.1 Eckdaten Projekt'!$D$14</definedName>
    <definedName name="BeantragteKosten">#REF!</definedName>
    <definedName name="_xlnm.Print_Area" localSheetId="0">'6.1 Eckdaten Projekt'!$A$1:$F$30</definedName>
    <definedName name="_xlnm.Print_Area" localSheetId="1">'6.2 Projektcharakterisierung'!$A$1:$J$56</definedName>
    <definedName name="_xlnm.Print_Area" localSheetId="2">'7 Kosten Antragsteller'!$A$1:$J$63</definedName>
    <definedName name="_xlnm.Print_Area" localSheetId="3">'8 De-Minimis'!$A$1:$I$14</definedName>
    <definedName name="Förderquote">#REF!</definedName>
    <definedName name="Fördersumme" localSheetId="1">#REF!</definedName>
    <definedName name="Fördersumme">#REF!</definedName>
    <definedName name="Förderung">'[4]A. DECKBLATT-Projektübersicht'!$D$36</definedName>
    <definedName name="GenehmigteKosten">'[1]_xls__xls__xls__xls__xls__xls__xls__xls__xls__xls__xls__xls__xls__xls__xls_GENEHMIGTE KOSTEN'!$C$13</definedName>
    <definedName name="GenehmigteKosten_2">'[1]_xls__xls__xls__xls__xls__xls__xls__xls__xls__xls__xls__xls__xls__xls__xls__xls__xls_GENEHMIGTE KOSTEN'!$C$13</definedName>
    <definedName name="GenehmigteKosten_3">'[1]_xls__xls__xls__xls__xls__xls__xls__xls__xls__xls__xls__xls__xls__xls__xls__xls_GENEHMIGTE KOSTEN'!$C$13</definedName>
    <definedName name="GenehmigteKosten_4">'[3]_xls__xls__xls__xls__xls__xls__xls__xls__xls__xls__xls__xls__xls__xls__xls__xls__xls__xls__xls__xls__xls__xls__xls__xls__xls__xls__xls__xls__xls__xls__xls__xls__xls__xls__xls__xls__xls__xls__xls__xls__xls__xls_GENEHMIGTE KOSTEN'!$C$13</definedName>
    <definedName name="GenehmigteKosten_5">'[3]_xls__xls__xls__xls__xls__xls__xls__xls__xls__xls__xls__xls__xls__xls__xls__xls__xls__xls__xls__xls__xls__xls__xls__xls__xls__xls__xls__xls__xls__xls__xls__xls__xls__xls__xls__xls__xls__xls__xls__xls__xls__xls__xls_GENEHMIGTE KOSTEN'!$C$13</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#REF!</definedName>
    <definedName name="Projekt_DK">#REF!</definedName>
    <definedName name="Projekt_FTE">#REF!</definedName>
    <definedName name="Projekt_GK" localSheetId="1">#REF!</definedName>
    <definedName name="Projekt_GK">#REF!</definedName>
    <definedName name="Projekt_PK">#REF!</definedName>
    <definedName name="Projekt_Reis">#REF!</definedName>
    <definedName name="Projekt_RK">#REF!</definedName>
    <definedName name="Projekt_SuM">#REF!</definedName>
    <definedName name="Projektdauer">'6.1 Eckdaten Projekt'!$E$17</definedName>
    <definedName name="Projektende">'6.1 Eckdaten Projekt'!$C$17</definedName>
    <definedName name="Projektstart">'6.1 Eckdaten Projekt'!$A$17</definedName>
    <definedName name="Projekttitel">'6.1 Eckdaten Projekt'!$A$11</definedName>
    <definedName name="Themennr" localSheetId="1">'[6]6.1 Eckdaten Projekt'!#REF!</definedName>
    <definedName name="Themennr">'[5]6.1 Eckdaten Projekt'!#REF!</definedName>
    <definedName name="Themenstellung" localSheetId="1">'[6]6.1 Eckdaten Projekt'!#REF!</definedName>
    <definedName name="Themenstellung">'[5]6.1 Eckdaten Projekt'!#REF!</definedName>
    <definedName name="VAProjekt_DK">#REF!</definedName>
    <definedName name="VAProjekt_FTE">#REF!</definedName>
    <definedName name="VAProjekt_GK">#REF!</definedName>
    <definedName name="VAProjekt_GKb">#REF!</definedName>
    <definedName name="VAProjekt_PK">#REF!</definedName>
    <definedName name="VAProjekt_Reis">#REF!</definedName>
    <definedName name="VAProjekt_SuM">#REF!</definedName>
    <definedName name="VAProjekt_Ust">#REF!</definedName>
  </definedNames>
  <calcPr fullCalcOnLoad="1"/>
</workbook>
</file>

<file path=xl/comments1.xml><?xml version="1.0" encoding="utf-8"?>
<comments xmlns="http://schemas.openxmlformats.org/spreadsheetml/2006/main">
  <authors>
    <author> Martin Russ</author>
  </authors>
  <commentList>
    <comment ref="D29" authorId="0">
      <text>
        <r>
          <rPr>
            <sz val="10"/>
            <rFont val="Tahoma"/>
            <family val="0"/>
          </rPr>
          <t xml:space="preserve">Bitte Förderungsbetrag in EURO eingeben!
</t>
        </r>
      </text>
    </comment>
  </commentList>
</comments>
</file>

<file path=xl/comments3.xml><?xml version="1.0" encoding="utf-8"?>
<comments xmlns="http://schemas.openxmlformats.org/spreadsheetml/2006/main">
  <authors>
    <author> Martin Russ</author>
    <author>UIT</author>
  </authors>
  <commentList>
    <comment ref="F10" authorId="0">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(1.000 * 1,32 * 14) / 1.680 = EUR 11 Stundensatz
Alternativ können aus dem Rechnungswesen des jeweiligen Partners abgeleitete Stundensätze angegeben werden. 
</t>
        </r>
      </text>
    </comment>
    <comment ref="G10" authorId="1">
      <text>
        <r>
          <rPr>
            <b/>
            <sz val="8"/>
            <rFont val="Tahoma"/>
            <family val="0"/>
          </rPr>
          <t>Gemeinkostenzuschlag</t>
        </r>
      </text>
    </comment>
  </commentList>
</comments>
</file>

<file path=xl/sharedStrings.xml><?xml version="1.0" encoding="utf-8"?>
<sst xmlns="http://schemas.openxmlformats.org/spreadsheetml/2006/main" count="146" uniqueCount="128">
  <si>
    <t>Akronym (max. 20 Zeichen):</t>
  </si>
  <si>
    <t>Voraussichtliches Projektende (berechnet)</t>
  </si>
  <si>
    <t>Personalkosten</t>
  </si>
  <si>
    <t>Sonstige Kosten</t>
  </si>
  <si>
    <t>Projekt-Gesamtkosten</t>
  </si>
  <si>
    <t>Hinweis</t>
  </si>
  <si>
    <t>Bezeichnung</t>
  </si>
  <si>
    <t>Funktion</t>
  </si>
  <si>
    <t>Stunden</t>
  </si>
  <si>
    <t>Brutto
monatlich</t>
  </si>
  <si>
    <t>GKZ</t>
  </si>
  <si>
    <t>Wert in EUR
(netto)</t>
  </si>
  <si>
    <t>Summe</t>
  </si>
  <si>
    <t>Reisekosten</t>
  </si>
  <si>
    <t>Sach- und Materialkosten</t>
  </si>
  <si>
    <t>Drittkosten</t>
  </si>
  <si>
    <t xml:space="preserve">   Reisekosten</t>
  </si>
  <si>
    <t xml:space="preserve">   Sach- und Materialkosten</t>
  </si>
  <si>
    <t xml:space="preserve">   Drittkosten</t>
  </si>
  <si>
    <t>Beantragte Förderung</t>
  </si>
  <si>
    <t>Kosten in EUR
(netto)</t>
  </si>
  <si>
    <t>Projekttitel</t>
  </si>
  <si>
    <t>Akronym:</t>
  </si>
  <si>
    <t>Projektpartner</t>
  </si>
  <si>
    <t>Förderstelle</t>
  </si>
  <si>
    <t>Projektkosten</t>
  </si>
  <si>
    <t>Fördersumme</t>
  </si>
  <si>
    <t>Projektitel:</t>
  </si>
  <si>
    <t>Antragsteller:</t>
  </si>
  <si>
    <t>Gesamtkosten Antragsteller:</t>
  </si>
  <si>
    <t>Förderhöhe in %</t>
  </si>
  <si>
    <t>Projektlaufzeit:</t>
  </si>
  <si>
    <t>Umsatzsteuer</t>
  </si>
  <si>
    <t>Nähere Bezeichnung (Zweck der Reise)</t>
  </si>
  <si>
    <t>6 Projektübersicht</t>
  </si>
  <si>
    <t>Voraussichtlicher
Projektstart</t>
  </si>
  <si>
    <t>Geplante Projektdauer 
(in Monaten)</t>
  </si>
  <si>
    <t>Std. Satz</t>
  </si>
  <si>
    <t>Std.Satz inkl. 
GKZ</t>
  </si>
  <si>
    <t>FTE-Investitionen / Abschreibungen</t>
  </si>
  <si>
    <t>Gesamtkosten (brutto)</t>
  </si>
  <si>
    <t>Abschreibungsdauer
in Monaten</t>
  </si>
  <si>
    <t>Antragsteller (Organisation)</t>
  </si>
  <si>
    <t>Die Gesamtsumme der einem Unternehmen gewährten De-minimis-Beihilfen 
darf in einem Zeitraum von drei Steuerjahren 200 000 EUR nicht übersteigen.
Der Gesamtbetrag der De-minimis-Beihilfe an ein Unternehmen, das im 
Bereich des Straßentransportsektors tätig ist, darf in einem Zeitraum von 
drei Steuerjahren 100 000 EUR nicht überschreiten.</t>
  </si>
  <si>
    <t xml:space="preserve">Angabe zu De-Minimis Förderungen in den vorangegangenen zwei Steuerjahren sowie im laufenden Steuerjahr </t>
  </si>
  <si>
    <t xml:space="preserve">Steuerjahr </t>
  </si>
  <si>
    <t>Konzept</t>
  </si>
  <si>
    <t>FTE-Investitionen/ Abschreibungen</t>
  </si>
  <si>
    <t xml:space="preserve">
UMSATZSTEUER Die auf die Kosten der förderbaren Leistungen entfallende Umsatzsteuer ist grundsätzlich keine förderbare Ausgabe; sofern diese Umsatzsteuer aber nachweislich tatsächlich und endgültig vom Förderungsnehmer zu tragen ist, somit für ihn keine Vorsteuerabzugsberechtigung besteht, kann sie als förderbarer Kostenbestandteil berücksichtigt werden. Nur in diesem Fall wäre in der Spalte Umsatzsteuer 0% einzugeben!</t>
  </si>
  <si>
    <t>FTE-Investitionen</t>
  </si>
  <si>
    <t>Andere:………..</t>
  </si>
  <si>
    <t>nicht spezifizierbar</t>
  </si>
  <si>
    <t xml:space="preserve">gelbe Felder sind Eingabefelder!
</t>
  </si>
  <si>
    <t>graue Felder werden automatisch berechnet!</t>
  </si>
  <si>
    <t>Name der Person</t>
  </si>
  <si>
    <t>Werkvertragsnehmer</t>
  </si>
  <si>
    <t>7 Kosten Projektbeteiligte</t>
  </si>
  <si>
    <t>7.1. Antragsteller</t>
  </si>
  <si>
    <t>8 Beteiligungen an geförderten Projekten nach De-Minimis</t>
  </si>
  <si>
    <t>Projekttitel (max. 120 Zeichen):</t>
  </si>
  <si>
    <t>Adressierte Zielgruppen</t>
  </si>
  <si>
    <t>x</t>
  </si>
  <si>
    <t>Barrieren</t>
  </si>
  <si>
    <t>Kinder (0-14 Jahre)</t>
  </si>
  <si>
    <t>Jugendliche</t>
  </si>
  <si>
    <t>Ältere Menschen (75 Jahre und älter)</t>
  </si>
  <si>
    <t>Menschen mit Migrationshintergrund</t>
  </si>
  <si>
    <t>Menschen mit Bewegungseinschränkungen</t>
  </si>
  <si>
    <t>Menschen mit Sinneseinschränkungen</t>
  </si>
  <si>
    <t>Menschen mit Lerneinschränkungen</t>
  </si>
  <si>
    <t>geringes Einkommen</t>
  </si>
  <si>
    <t>Zeitmangel</t>
  </si>
  <si>
    <t>kein ausreichendes soziales Netzwerk (soziales Kapital)</t>
  </si>
  <si>
    <t>periphere Lage/schlechte Erreichbarkeit</t>
  </si>
  <si>
    <t>kein Pkw verfügbar</t>
  </si>
  <si>
    <t>schlechter ÖV-Anschluss</t>
  </si>
  <si>
    <t>unzureichende Informationen (angebotsseitig)</t>
  </si>
  <si>
    <t>Physische Barrieren I (Infrastruktur/Öffentlicher Raum)</t>
  </si>
  <si>
    <t>Physische Barrieren II (Fahrzeuge)</t>
  </si>
  <si>
    <t>Image / (Vor)Urteile</t>
  </si>
  <si>
    <t>Befürchtungen vor unzureichender persönlicher Sicherheit</t>
  </si>
  <si>
    <t>Informationsmangel und Orientierungslosigkeit</t>
  </si>
  <si>
    <t>Subjektive Wahrnehmung der Verkehrssicherheit</t>
  </si>
  <si>
    <t>Skepsis gegenüber Technik&amp;Technologie</t>
  </si>
  <si>
    <t>Sonstige Barrieren: …………….</t>
  </si>
  <si>
    <t>* Alleinerziehende, erwerbstätige Elternteile, Patchwork-Haushalte, Pflege der Eltern</t>
  </si>
  <si>
    <t>längerfristige verkehrliche Entscheidungssituation</t>
  </si>
  <si>
    <t>Situationsspezifische verkehrliche Entscheidungen</t>
  </si>
  <si>
    <t>Sonstige Entscheidungssituation: ………….</t>
  </si>
  <si>
    <t>Öffentlicher Verkehr</t>
  </si>
  <si>
    <t>Motorisierter Individualverkehr</t>
  </si>
  <si>
    <t>Radverkehr</t>
  </si>
  <si>
    <t>Fußgängerverkehr</t>
  </si>
  <si>
    <t>Schienenverkehr</t>
  </si>
  <si>
    <t>Flugverkehr</t>
  </si>
  <si>
    <t>Intermodaler Verkehr</t>
  </si>
  <si>
    <t>Sonstige: ………</t>
  </si>
  <si>
    <t>Mobilitätsnachfrage</t>
  </si>
  <si>
    <t>Mobilitätsentwicklung</t>
  </si>
  <si>
    <t>Mobilitätsdatenerhebung</t>
  </si>
  <si>
    <t>Mobilitätsmodellierung und -simulation</t>
  </si>
  <si>
    <t>Verkehrs- und Raumplanung</t>
  </si>
  <si>
    <t>Informationssysteme</t>
  </si>
  <si>
    <t>Routenplanung, Navigation</t>
  </si>
  <si>
    <t>Mobilität mittels Internet</t>
  </si>
  <si>
    <t>Mobilitätsschulung</t>
  </si>
  <si>
    <t>Energieeffizienz/-einsparung</t>
  </si>
  <si>
    <t>Ticketing</t>
  </si>
  <si>
    <t>Finanzierbarkeit der Mobilität</t>
  </si>
  <si>
    <t>Emissions-/Imissionsreduktion</t>
  </si>
  <si>
    <t>Sonstiges: …………</t>
  </si>
  <si>
    <r>
      <t xml:space="preserve">Wohn- und Arbeitsstandort
</t>
    </r>
    <r>
      <rPr>
        <sz val="9"/>
        <rFont val="Arial"/>
        <family val="2"/>
      </rPr>
      <t>(Wo wohne ich? Wo arbeite ich?)</t>
    </r>
  </si>
  <si>
    <r>
      <t xml:space="preserve">Fahrzeugverfügbarkeit im Haushalt 
</t>
    </r>
    <r>
      <rPr>
        <sz val="9"/>
        <rFont val="Arial"/>
        <family val="2"/>
      </rPr>
      <t>(Welche Fahrzeuge möchte ich in meinem Haushalt zur Verfügung haben? Möchte ich eigene Fahrzeuge besitzen? )</t>
    </r>
  </si>
  <si>
    <r>
      <t xml:space="preserve">Notwendigkeit der physischen Raumüberwindung 
</t>
    </r>
    <r>
      <rPr>
        <sz val="9"/>
        <rFont val="Arial"/>
        <family val="2"/>
      </rPr>
      <t>(Muss ich meinen Wohnort verlassen?)</t>
    </r>
  </si>
  <si>
    <r>
      <t xml:space="preserve">Zeitliche Wahl des Weges </t>
    </r>
    <r>
      <rPr>
        <sz val="9"/>
        <rFont val="Arial"/>
        <family val="2"/>
      </rPr>
      <t>(Wann?)</t>
    </r>
  </si>
  <si>
    <r>
      <t xml:space="preserve">Zielwahl des Weges </t>
    </r>
    <r>
      <rPr>
        <sz val="9"/>
        <rFont val="Arial"/>
        <family val="2"/>
      </rPr>
      <t>(Wohin?)</t>
    </r>
  </si>
  <si>
    <r>
      <t xml:space="preserve">Verkehrsmittelwahl </t>
    </r>
    <r>
      <rPr>
        <sz val="9"/>
        <rFont val="Arial"/>
        <family val="2"/>
      </rPr>
      <t>(Womit?)</t>
    </r>
  </si>
  <si>
    <r>
      <t xml:space="preserve">Routenwahl von der Quelle zum Ziel </t>
    </r>
    <r>
      <rPr>
        <sz val="9"/>
        <rFont val="Arial"/>
        <family val="2"/>
      </rPr>
      <t>(Wo/Wie?)</t>
    </r>
  </si>
  <si>
    <r>
      <t>Antrag - Konzeptinitiative</t>
    </r>
    <r>
      <rPr>
        <b/>
        <sz val="16"/>
        <rFont val="Arial"/>
        <family val="2"/>
      </rPr>
      <t xml:space="preserve">
</t>
    </r>
    <r>
      <rPr>
        <b/>
        <sz val="14"/>
        <rFont val="Arial"/>
        <family val="2"/>
      </rPr>
      <t>für ein Vorhaben im Rahmen der 3. Ausschreibung- Formularteil B</t>
    </r>
  </si>
  <si>
    <t>April 2010</t>
  </si>
  <si>
    <t>6.2.1 Zielgruppen/Barrieren Matrix</t>
  </si>
  <si>
    <t>6.2.2 Adressierte verkehrliche Entscheidungssituationen</t>
  </si>
  <si>
    <t xml:space="preserve">6.2.3 Adressierte Verkehrsmittel </t>
  </si>
  <si>
    <t>6.2.4 Adressierte Wirkungsbereiche</t>
  </si>
  <si>
    <r>
      <t xml:space="preserve">Die Zielgruppen/Barrierenmatrix dient der Darstellung der adressierten Personengruppen bzw. Mobilitätsbarrieren im Rahmen des Projektes. 
Die wichtigsten projektrelevanten Zielgruppen bzw. Barrieren sind mittels "x" zu markieren. </t>
    </r>
    <r>
      <rPr>
        <b/>
        <sz val="10"/>
        <rFont val="Arial"/>
        <family val="2"/>
      </rPr>
      <t>Mehrfachnennungen sind mö</t>
    </r>
  </si>
  <si>
    <r>
      <t xml:space="preserve">Die wichtigsten projekrelevanten Entscheidungssituationen sind mittels "x" zu markieren. 
</t>
    </r>
    <r>
      <rPr>
        <b/>
        <sz val="10"/>
        <rFont val="Arial"/>
        <family val="2"/>
      </rPr>
      <t>Mehrfachnennungen sind möglich.
Weitere Informationen zur Wirkungsabschätzung finden Sie im Leitfaden in Kapitel 3.7.</t>
    </r>
  </si>
  <si>
    <r>
      <t xml:space="preserve">Die wichtigsten projekrelevanten Verkehrsmittel sind mittels "x" zu markieren. 
</t>
    </r>
    <r>
      <rPr>
        <b/>
        <sz val="10"/>
        <rFont val="Arial"/>
        <family val="2"/>
      </rPr>
      <t>Mehrfachnennungen sind möglich.
Weitere Informationen zur Wirkungsabschätzung finden Sie im Leitfaden in Kapitel 3.7.</t>
    </r>
  </si>
  <si>
    <r>
      <t xml:space="preserve">Die wichtigsten projektrelevanten Wirkungsbereiche sind mittels "x" zu markieren. 
</t>
    </r>
    <r>
      <rPr>
        <b/>
        <sz val="10"/>
        <rFont val="Arial"/>
        <family val="2"/>
      </rPr>
      <t>Mehrfachnennungen sind möglich.
Weitere Informationen zur Wirkungsabschätzung finden Sie im Leitfaden in Kapitel 3.7.</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</si>
</sst>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_-* #,##0\ _€_-;\-* #,##0\ _€_-;_-* &quot;-&quot;??\ _€_-;_-@_-"/>
    <numFmt numFmtId="194" formatCode="0.000%"/>
    <numFmt numFmtId="195" formatCode="0.0000%"/>
    <numFmt numFmtId="196" formatCode="0.0%"/>
    <numFmt numFmtId="197" formatCode="#,##0.000"/>
    <numFmt numFmtId="198" formatCode="#,##0.0"/>
    <numFmt numFmtId="199" formatCode="0.0"/>
    <numFmt numFmtId="200" formatCode="_-* #,##0.0\ _€_-;\-* #,##0.0\ _€_-;_-* &quot;-&quot;??\ _€_-;_-@_-"/>
    <numFmt numFmtId="201" formatCode="0;\-;\-"/>
    <numFmt numFmtId="202" formatCode="00000"/>
  </numFmts>
  <fonts count="27">
    <font>
      <sz val="10"/>
      <name val="Arial"/>
      <family val="2"/>
    </font>
    <font>
      <sz val="12"/>
      <name val="Arial"/>
      <family val="2"/>
    </font>
    <font>
      <b/>
      <sz val="20"/>
      <name val="Arial"/>
      <family val="2"/>
    </font>
    <font>
      <sz val="16"/>
      <name val="Arial"/>
      <family val="2"/>
    </font>
    <font>
      <b/>
      <sz val="10"/>
      <name val="Arial"/>
      <family val="2"/>
    </font>
    <font>
      <i/>
      <sz val="10"/>
      <name val="Arial"/>
      <family val="2"/>
    </font>
    <font>
      <sz val="10"/>
      <color indexed="9"/>
      <name val="Arial"/>
      <family val="2"/>
    </font>
    <font>
      <u val="single"/>
      <sz val="10"/>
      <color indexed="12"/>
      <name val="Arial"/>
      <family val="2"/>
    </font>
    <font>
      <b/>
      <sz val="14"/>
      <name val="Arial"/>
      <family val="2"/>
    </font>
    <font>
      <sz val="8"/>
      <name val="Arial"/>
      <family val="2"/>
    </font>
    <font>
      <b/>
      <sz val="12"/>
      <name val="Arial"/>
      <family val="2"/>
    </font>
    <font>
      <i/>
      <sz val="12"/>
      <name val="Arial"/>
      <family val="2"/>
    </font>
    <font>
      <sz val="11"/>
      <name val="Arial"/>
      <family val="2"/>
    </font>
    <font>
      <b/>
      <sz val="16"/>
      <name val="Arial"/>
      <family val="2"/>
    </font>
    <font>
      <sz val="10"/>
      <color indexed="10"/>
      <name val="Arial"/>
      <family val="2"/>
    </font>
    <font>
      <u val="single"/>
      <sz val="10"/>
      <color indexed="36"/>
      <name val="Arial"/>
      <family val="2"/>
    </font>
    <font>
      <b/>
      <sz val="11"/>
      <name val="Arial"/>
      <family val="2"/>
    </font>
    <font>
      <sz val="11"/>
      <color indexed="23"/>
      <name val="Arial"/>
      <family val="2"/>
    </font>
    <font>
      <i/>
      <sz val="11"/>
      <name val="Arial"/>
      <family val="2"/>
    </font>
    <font>
      <b/>
      <sz val="8"/>
      <name val="Tahoma"/>
      <family val="0"/>
    </font>
    <font>
      <b/>
      <sz val="18"/>
      <name val="Arial"/>
      <family val="2"/>
    </font>
    <font>
      <sz val="10"/>
      <name val="Tahoma"/>
      <family val="0"/>
    </font>
    <font>
      <b/>
      <i/>
      <sz val="10"/>
      <name val="Arial"/>
      <family val="2"/>
    </font>
    <font>
      <b/>
      <sz val="15"/>
      <name val="Arial"/>
      <family val="2"/>
    </font>
    <font>
      <b/>
      <sz val="12"/>
      <color indexed="9"/>
      <name val="Arial"/>
      <family val="2"/>
    </font>
    <font>
      <sz val="9"/>
      <name val="Arial"/>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s>
  <borders count="130">
    <border>
      <left/>
      <right/>
      <top/>
      <bottom/>
      <diagonal/>
    </border>
    <border>
      <left style="thin">
        <color indexed="9"/>
      </left>
      <right style="thin">
        <color indexed="9"/>
      </right>
      <top style="thin">
        <color indexed="9"/>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double"/>
      <top style="double"/>
      <bottom>
        <color indexed="63"/>
      </bottom>
    </border>
    <border>
      <left>
        <color indexed="63"/>
      </left>
      <right>
        <color indexed="63"/>
      </right>
      <top style="double"/>
      <bottom style="thin">
        <color indexed="8"/>
      </bottom>
    </border>
    <border>
      <left>
        <color indexed="63"/>
      </left>
      <right style="double"/>
      <top style="double"/>
      <bottom style="thin">
        <color indexed="8"/>
      </bottom>
    </border>
    <border>
      <left style="thin"/>
      <right style="double"/>
      <top style="thin">
        <color indexed="8"/>
      </top>
      <bottom style="thin">
        <color indexed="8"/>
      </bottom>
    </border>
    <border>
      <left>
        <color indexed="63"/>
      </left>
      <right style="double"/>
      <top style="thin"/>
      <bottom style="thin"/>
    </border>
    <border>
      <left>
        <color indexed="63"/>
      </left>
      <right style="double"/>
      <top>
        <color indexed="63"/>
      </top>
      <bottom>
        <color indexed="63"/>
      </bottom>
    </border>
    <border>
      <left>
        <color indexed="63"/>
      </left>
      <right>
        <color indexed="63"/>
      </right>
      <top style="double"/>
      <bottom style="double"/>
    </border>
    <border>
      <left>
        <color indexed="63"/>
      </left>
      <right style="thin"/>
      <top style="double"/>
      <bottom>
        <color indexed="63"/>
      </bottom>
    </border>
    <border>
      <left style="double"/>
      <right>
        <color indexed="63"/>
      </right>
      <top>
        <color indexed="63"/>
      </top>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double"/>
      <right>
        <color indexed="63"/>
      </right>
      <top style="thin"/>
      <bottom style="thin"/>
    </border>
    <border>
      <left>
        <color indexed="63"/>
      </left>
      <right style="thin"/>
      <top style="thin"/>
      <bottom style="double"/>
    </border>
    <border>
      <left style="thin"/>
      <right style="thin"/>
      <top style="thin"/>
      <bottom style="thin"/>
    </border>
    <border>
      <left style="thin"/>
      <right style="double"/>
      <top style="thin"/>
      <bottom style="double"/>
    </border>
    <border>
      <left>
        <color indexed="63"/>
      </left>
      <right>
        <color indexed="63"/>
      </right>
      <top>
        <color indexed="63"/>
      </top>
      <bottom style="double">
        <color indexed="8"/>
      </bottom>
    </border>
    <border>
      <left>
        <color indexed="63"/>
      </left>
      <right>
        <color indexed="63"/>
      </right>
      <top style="double"/>
      <bottom style="double">
        <color indexed="8"/>
      </bottom>
    </border>
    <border>
      <left style="thin"/>
      <right style="double"/>
      <top style="thin"/>
      <bottom style="thin"/>
    </border>
    <border>
      <left style="thin"/>
      <right style="thin"/>
      <top style="thin"/>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style="thin"/>
      <bottom style="thin">
        <color indexed="8"/>
      </bottom>
    </border>
    <border>
      <left style="thin"/>
      <right style="double"/>
      <top style="thin"/>
      <bottom style="thin">
        <color indexed="8"/>
      </bottom>
    </border>
    <border>
      <left style="thin">
        <color indexed="8"/>
      </left>
      <right style="thin">
        <color indexed="8"/>
      </right>
      <top style="thin">
        <color indexed="8"/>
      </top>
      <bottom>
        <color indexed="63"/>
      </bottom>
    </border>
    <border>
      <left style="thin">
        <color indexed="8"/>
      </left>
      <right style="double"/>
      <top style="thin">
        <color indexed="8"/>
      </top>
      <bottom>
        <color indexed="63"/>
      </bottom>
    </border>
    <border>
      <left style="double"/>
      <right>
        <color indexed="63"/>
      </right>
      <top style="medium"/>
      <bottom style="double"/>
    </border>
    <border>
      <left>
        <color indexed="63"/>
      </left>
      <right>
        <color indexed="63"/>
      </right>
      <top style="medium"/>
      <bottom style="double"/>
    </border>
    <border>
      <left style="thin">
        <color indexed="8"/>
      </left>
      <right style="double"/>
      <top style="medium"/>
      <bottom style="double"/>
    </border>
    <border>
      <left style="thin"/>
      <right style="thin"/>
      <top style="thin">
        <color indexed="8"/>
      </top>
      <bottom style="thin">
        <color indexed="8"/>
      </bottom>
    </border>
    <border>
      <left>
        <color indexed="63"/>
      </left>
      <right style="double"/>
      <top style="thin">
        <color indexed="8"/>
      </top>
      <bottom style="thin">
        <color indexed="8"/>
      </bottom>
    </border>
    <border>
      <left>
        <color indexed="63"/>
      </left>
      <right>
        <color indexed="63"/>
      </right>
      <top>
        <color indexed="63"/>
      </top>
      <bottom style="double"/>
    </border>
    <border>
      <left>
        <color indexed="63"/>
      </left>
      <right style="thin">
        <color indexed="8"/>
      </right>
      <top style="medium"/>
      <bottom style="double"/>
    </border>
    <border>
      <left style="thin">
        <color indexed="8"/>
      </left>
      <right style="double"/>
      <top style="thin">
        <color indexed="8"/>
      </top>
      <bottom style="thin">
        <color indexed="8"/>
      </bottom>
    </border>
    <border>
      <left style="double"/>
      <right>
        <color indexed="63"/>
      </right>
      <top>
        <color indexed="63"/>
      </top>
      <bottom style="double"/>
    </border>
    <border>
      <left>
        <color indexed="63"/>
      </left>
      <right style="thin">
        <color indexed="8"/>
      </right>
      <top>
        <color indexed="63"/>
      </top>
      <bottom style="double"/>
    </border>
    <border>
      <left style="thin"/>
      <right style="thin"/>
      <top style="thin">
        <color indexed="8"/>
      </top>
      <bottom style="medium"/>
    </border>
    <border>
      <left>
        <color indexed="63"/>
      </left>
      <right style="double"/>
      <top style="double"/>
      <bottom style="thin"/>
    </border>
    <border>
      <left>
        <color indexed="63"/>
      </left>
      <right style="double"/>
      <top style="thin"/>
      <bottom>
        <color indexed="63"/>
      </bottom>
    </border>
    <border>
      <left>
        <color indexed="63"/>
      </left>
      <right style="double"/>
      <top style="thin"/>
      <bottom style="double"/>
    </border>
    <border>
      <left style="thin"/>
      <right>
        <color indexed="63"/>
      </right>
      <top style="double"/>
      <bottom>
        <color indexed="63"/>
      </bottom>
    </border>
    <border>
      <left style="thin"/>
      <right style="double"/>
      <top style="double"/>
      <bottom style="double"/>
    </border>
    <border>
      <left style="double"/>
      <right>
        <color indexed="63"/>
      </right>
      <top style="double"/>
      <bottom style="thin"/>
    </border>
    <border>
      <left style="double">
        <color indexed="8"/>
      </left>
      <right>
        <color indexed="63"/>
      </right>
      <top>
        <color indexed="63"/>
      </top>
      <bottom>
        <color indexed="63"/>
      </bottom>
    </border>
    <border>
      <left>
        <color indexed="63"/>
      </left>
      <right style="double"/>
      <top>
        <color indexed="63"/>
      </top>
      <bottom style="thin">
        <color indexed="8"/>
      </bottom>
    </border>
    <border>
      <left>
        <color indexed="63"/>
      </left>
      <right style="double"/>
      <top style="thin">
        <color indexed="8"/>
      </top>
      <bottom>
        <color indexed="63"/>
      </bottom>
    </border>
    <border>
      <left style="medium"/>
      <right style="medium"/>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thin">
        <color indexed="8"/>
      </right>
      <top style="thin">
        <color indexed="8"/>
      </top>
      <bottom style="double">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color indexed="8"/>
      </left>
      <right style="thin">
        <color indexed="8"/>
      </right>
      <top style="double">
        <color indexed="8"/>
      </top>
      <bottom style="thin">
        <color indexed="8"/>
      </bottom>
    </border>
    <border>
      <left style="double"/>
      <right style="thin">
        <color indexed="8"/>
      </right>
      <top style="medium"/>
      <bottom style="double"/>
    </border>
    <border>
      <left style="double">
        <color indexed="8"/>
      </left>
      <right style="thin">
        <color indexed="8"/>
      </right>
      <top style="medium"/>
      <bottom style="double"/>
    </border>
    <border>
      <left style="double">
        <color indexed="8"/>
      </left>
      <right>
        <color indexed="63"/>
      </right>
      <top style="medium"/>
      <bottom style="double"/>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thin"/>
      <right>
        <color indexed="63"/>
      </right>
      <top style="double"/>
      <bottom style="thin"/>
    </border>
    <border>
      <left>
        <color indexed="63"/>
      </left>
      <right>
        <color indexed="63"/>
      </right>
      <top style="double">
        <color indexed="8"/>
      </top>
      <bottom style="double">
        <color indexed="8"/>
      </bottom>
    </border>
    <border>
      <left style="double"/>
      <right>
        <color indexed="63"/>
      </right>
      <top style="double">
        <color indexed="8"/>
      </top>
      <bottom style="thin"/>
    </border>
    <border>
      <left>
        <color indexed="63"/>
      </left>
      <right>
        <color indexed="63"/>
      </right>
      <top style="double">
        <color indexed="8"/>
      </top>
      <bottom style="thin"/>
    </border>
    <border>
      <left>
        <color indexed="63"/>
      </left>
      <right style="double"/>
      <top style="double">
        <color indexed="8"/>
      </top>
      <bottom style="thin"/>
    </border>
    <border>
      <left style="double"/>
      <right>
        <color indexed="63"/>
      </right>
      <top style="thin"/>
      <bottom style="double">
        <color indexed="8"/>
      </bottom>
    </border>
    <border>
      <left>
        <color indexed="63"/>
      </left>
      <right>
        <color indexed="63"/>
      </right>
      <top style="thin"/>
      <bottom style="double">
        <color indexed="8"/>
      </bottom>
    </border>
    <border>
      <left>
        <color indexed="63"/>
      </left>
      <right style="double"/>
      <top style="thin"/>
      <bottom style="double">
        <color indexed="8"/>
      </bottom>
    </border>
    <border>
      <left style="double"/>
      <right style="thin">
        <color indexed="8"/>
      </right>
      <top style="thin">
        <color indexed="8"/>
      </top>
      <bottom>
        <color indexed="63"/>
      </bottom>
    </border>
    <border>
      <left style="double">
        <color indexed="8"/>
      </left>
      <right style="thin">
        <color indexed="8"/>
      </right>
      <top style="thin">
        <color indexed="8"/>
      </top>
      <bottom>
        <color indexed="63"/>
      </bottom>
    </border>
    <border>
      <left style="double">
        <color indexed="8"/>
      </left>
      <right>
        <color indexed="63"/>
      </right>
      <top style="thin">
        <color indexed="8"/>
      </top>
      <bottom>
        <color indexed="63"/>
      </bottom>
    </border>
    <border>
      <left style="double"/>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color indexed="63"/>
      </left>
      <right>
        <color indexed="63"/>
      </right>
      <top style="double">
        <color indexed="8"/>
      </top>
      <bottom>
        <color indexed="63"/>
      </bottom>
    </border>
    <border>
      <left>
        <color indexed="63"/>
      </left>
      <right style="thin"/>
      <top style="thin">
        <color indexed="8"/>
      </top>
      <bottom style="double">
        <color indexed="8"/>
      </bottom>
    </border>
    <border>
      <left style="thin">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right>
        <color indexed="63"/>
      </right>
      <top style="thin"/>
      <bottom style="thin"/>
    </border>
    <border>
      <left style="thin"/>
      <right>
        <color indexed="63"/>
      </right>
      <top style="thin"/>
      <bottom style="medium"/>
    </border>
    <border>
      <left>
        <color indexed="63"/>
      </left>
      <right style="double"/>
      <top style="thin"/>
      <bottom style="medium"/>
    </border>
    <border>
      <left style="double">
        <color indexed="8"/>
      </left>
      <right>
        <color indexed="63"/>
      </right>
      <top>
        <color indexed="63"/>
      </top>
      <bottom style="thin">
        <color indexed="8"/>
      </bottom>
    </border>
    <border>
      <left style="thin"/>
      <right>
        <color indexed="63"/>
      </right>
      <top style="medium"/>
      <bottom style="double"/>
    </border>
    <border>
      <left>
        <color indexed="63"/>
      </left>
      <right style="double"/>
      <top style="medium"/>
      <bottom style="double"/>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double">
        <color indexed="8"/>
      </right>
      <top style="double">
        <color indexed="8"/>
      </top>
      <bottom style="thin">
        <color indexed="8"/>
      </bottom>
    </border>
    <border>
      <left>
        <color indexed="63"/>
      </left>
      <right style="double">
        <color indexed="8"/>
      </right>
      <top>
        <color indexed="63"/>
      </top>
      <bottom style="thin">
        <color indexed="8"/>
      </bottom>
    </border>
    <border>
      <left style="double">
        <color indexed="8"/>
      </left>
      <right style="double">
        <color indexed="8"/>
      </right>
      <top>
        <color indexed="63"/>
      </top>
      <bottom style="double">
        <color indexed="8"/>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double"/>
      <right>
        <color indexed="63"/>
      </right>
      <top style="thin">
        <color indexed="8"/>
      </top>
      <bottom style="thin">
        <color indexed="8"/>
      </bottom>
    </border>
    <border>
      <left style="thin"/>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style="thin">
        <color indexed="8"/>
      </top>
      <bottom style="medium"/>
    </border>
    <border>
      <left>
        <color indexed="63"/>
      </left>
      <right style="thin"/>
      <top style="thin">
        <color indexed="8"/>
      </top>
      <bottom style="medium"/>
    </border>
    <border>
      <left style="double"/>
      <right>
        <color indexed="63"/>
      </right>
      <top style="double"/>
      <bottom style="thin">
        <color indexed="8"/>
      </bottom>
    </border>
    <border>
      <left style="double"/>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style="thin"/>
      <top style="double"/>
      <bottom style="thin"/>
    </border>
    <border>
      <left style="thin"/>
      <right style="double"/>
      <top style="double"/>
      <bottom style="thin"/>
    </border>
    <border>
      <left style="thin"/>
      <right>
        <color indexed="63"/>
      </right>
      <top style="thin">
        <color indexed="8"/>
      </top>
      <bottom style="thin"/>
    </border>
    <border>
      <left>
        <color indexed="63"/>
      </left>
      <right style="thin"/>
      <top style="thin">
        <color indexed="8"/>
      </top>
      <bottom style="thin"/>
    </border>
    <border>
      <left style="double"/>
      <right>
        <color indexed="63"/>
      </right>
      <top style="thin"/>
      <bottom style="thin">
        <color indexed="8"/>
      </bottom>
    </border>
    <border>
      <left>
        <color indexed="63"/>
      </left>
      <right style="thin"/>
      <top style="thin"/>
      <bottom style="thin">
        <color indexed="8"/>
      </bottom>
    </border>
    <border>
      <left>
        <color indexed="63"/>
      </left>
      <right style="thin"/>
      <top style="thin"/>
      <bottom style="medium"/>
    </border>
    <border>
      <left style="double"/>
      <right>
        <color indexed="63"/>
      </right>
      <top style="thin">
        <color indexed="8"/>
      </top>
      <bottom style="mediu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0" fontId="7" fillId="0" borderId="0" applyNumberFormat="0" applyFill="0" applyBorder="0" applyAlignment="0" applyProtection="0"/>
    <xf numFmtId="9" fontId="0" fillId="0" borderId="0" applyFill="0" applyBorder="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cellStyleXfs>
  <cellXfs count="333">
    <xf numFmtId="0" fontId="0" fillId="0" borderId="0" xfId="0" applyAlignment="1">
      <alignment/>
    </xf>
    <xf numFmtId="0" fontId="6" fillId="2" borderId="0" xfId="0" applyFon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horizontal="center"/>
      <protection/>
    </xf>
    <xf numFmtId="0" fontId="6" fillId="2" borderId="0" xfId="0" applyFont="1"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0" fillId="0" borderId="1" xfId="0" applyBorder="1" applyAlignment="1">
      <alignment/>
    </xf>
    <xf numFmtId="0" fontId="0" fillId="3" borderId="0" xfId="0" applyFill="1" applyBorder="1" applyAlignment="1">
      <alignment/>
    </xf>
    <xf numFmtId="0" fontId="0" fillId="3" borderId="0" xfId="0" applyFill="1" applyAlignment="1">
      <alignment/>
    </xf>
    <xf numFmtId="0" fontId="0" fillId="2" borderId="0" xfId="0" applyFont="1" applyFill="1" applyBorder="1" applyAlignment="1" applyProtection="1">
      <alignment/>
      <protection/>
    </xf>
    <xf numFmtId="0" fontId="6" fillId="3" borderId="0" xfId="0" applyFont="1" applyFill="1" applyAlignment="1" applyProtection="1">
      <alignment/>
      <protection/>
    </xf>
    <xf numFmtId="0" fontId="0" fillId="3" borderId="0" xfId="0" applyFill="1" applyAlignment="1" applyProtection="1">
      <alignment/>
      <protection/>
    </xf>
    <xf numFmtId="0" fontId="0" fillId="3" borderId="0" xfId="0" applyFill="1" applyAlignment="1" applyProtection="1">
      <alignment horizontal="center"/>
      <protection/>
    </xf>
    <xf numFmtId="0" fontId="10" fillId="3" borderId="0" xfId="0" applyFont="1" applyFill="1" applyAlignment="1" applyProtection="1">
      <alignment/>
      <protection/>
    </xf>
    <xf numFmtId="0" fontId="10" fillId="3" borderId="0" xfId="0" applyFont="1" applyFill="1" applyBorder="1" applyAlignment="1" applyProtection="1">
      <alignment/>
      <protection/>
    </xf>
    <xf numFmtId="0" fontId="0" fillId="3" borderId="0" xfId="0" applyFill="1" applyBorder="1" applyAlignment="1" applyProtection="1">
      <alignment/>
      <protection/>
    </xf>
    <xf numFmtId="0" fontId="0" fillId="3" borderId="0" xfId="0" applyFont="1" applyFill="1" applyBorder="1" applyAlignment="1" applyProtection="1">
      <alignment/>
      <protection/>
    </xf>
    <xf numFmtId="0" fontId="7" fillId="3" borderId="0" xfId="19" applyNumberFormat="1" applyFont="1" applyFill="1" applyBorder="1" applyAlignment="1" applyProtection="1">
      <alignment horizontal="right"/>
      <protection locked="0"/>
    </xf>
    <xf numFmtId="0" fontId="0" fillId="3" borderId="0" xfId="0" applyFont="1" applyFill="1" applyBorder="1" applyAlignment="1" applyProtection="1">
      <alignment horizontal="center"/>
      <protection/>
    </xf>
    <xf numFmtId="0" fontId="0" fillId="3" borderId="0" xfId="0" applyFont="1" applyFill="1" applyBorder="1" applyAlignment="1" applyProtection="1">
      <alignment horizontal="left"/>
      <protection/>
    </xf>
    <xf numFmtId="0" fontId="4" fillId="3" borderId="2" xfId="0" applyFont="1" applyFill="1" applyBorder="1" applyAlignment="1" applyProtection="1">
      <alignment horizontal="left"/>
      <protection/>
    </xf>
    <xf numFmtId="0" fontId="0" fillId="3" borderId="3" xfId="0" applyFont="1" applyFill="1" applyBorder="1" applyAlignment="1" applyProtection="1">
      <alignment horizontal="center"/>
      <protection/>
    </xf>
    <xf numFmtId="0" fontId="0" fillId="3" borderId="4" xfId="0" applyFont="1" applyFill="1" applyBorder="1" applyAlignment="1" applyProtection="1">
      <alignment horizontal="center"/>
      <protection/>
    </xf>
    <xf numFmtId="0" fontId="0" fillId="3" borderId="5" xfId="0" applyFont="1" applyFill="1" applyBorder="1" applyAlignment="1" applyProtection="1">
      <alignment/>
      <protection/>
    </xf>
    <xf numFmtId="0" fontId="0" fillId="4" borderId="0" xfId="0" applyFill="1" applyBorder="1" applyAlignment="1" applyProtection="1">
      <alignment horizontal="left"/>
      <protection/>
    </xf>
    <xf numFmtId="0" fontId="0" fillId="4" borderId="0" xfId="0" applyFill="1" applyAlignment="1" applyProtection="1">
      <alignment/>
      <protection/>
    </xf>
    <xf numFmtId="0" fontId="0" fillId="4" borderId="0" xfId="0" applyFill="1" applyAlignment="1" applyProtection="1">
      <alignment horizontal="center"/>
      <protection/>
    </xf>
    <xf numFmtId="0" fontId="6" fillId="5" borderId="0" xfId="0" applyFont="1" applyFill="1" applyAlignment="1" applyProtection="1">
      <alignment/>
      <protection/>
    </xf>
    <xf numFmtId="0" fontId="0" fillId="3" borderId="6" xfId="0" applyFont="1" applyFill="1" applyBorder="1" applyAlignment="1" applyProtection="1">
      <alignment/>
      <protection/>
    </xf>
    <xf numFmtId="0" fontId="0" fillId="3" borderId="6" xfId="0" applyFont="1" applyFill="1" applyBorder="1" applyAlignment="1" applyProtection="1">
      <alignment horizontal="center"/>
      <protection/>
    </xf>
    <xf numFmtId="0" fontId="0" fillId="3" borderId="7" xfId="0" applyFont="1" applyFill="1" applyBorder="1" applyAlignment="1" applyProtection="1">
      <alignment horizontal="center"/>
      <protection/>
    </xf>
    <xf numFmtId="0" fontId="0" fillId="3" borderId="8" xfId="0" applyFont="1" applyFill="1" applyBorder="1" applyAlignment="1" applyProtection="1">
      <alignment horizontal="center" wrapText="1"/>
      <protection/>
    </xf>
    <xf numFmtId="0" fontId="0" fillId="5" borderId="0" xfId="0" applyFill="1" applyAlignment="1" applyProtection="1">
      <alignment/>
      <protection/>
    </xf>
    <xf numFmtId="0" fontId="0" fillId="5" borderId="0" xfId="0" applyFill="1" applyAlignment="1" applyProtection="1">
      <alignment horizontal="center"/>
      <protection/>
    </xf>
    <xf numFmtId="0" fontId="6" fillId="6" borderId="0" xfId="0" applyFont="1" applyFill="1" applyAlignment="1" applyProtection="1">
      <alignment/>
      <protection/>
    </xf>
    <xf numFmtId="0" fontId="0" fillId="3" borderId="3" xfId="0" applyFont="1" applyFill="1" applyBorder="1" applyAlignment="1" applyProtection="1">
      <alignment wrapText="1"/>
      <protection/>
    </xf>
    <xf numFmtId="0" fontId="0" fillId="3" borderId="9" xfId="0" applyFont="1" applyFill="1" applyBorder="1" applyAlignment="1" applyProtection="1">
      <alignment horizontal="center" wrapText="1"/>
      <protection/>
    </xf>
    <xf numFmtId="0" fontId="0" fillId="6" borderId="0" xfId="0" applyFill="1" applyBorder="1" applyAlignment="1" applyProtection="1">
      <alignment/>
      <protection/>
    </xf>
    <xf numFmtId="0" fontId="0" fillId="6" borderId="0" xfId="0" applyFill="1" applyBorder="1" applyAlignment="1" applyProtection="1">
      <alignment horizontal="center"/>
      <protection/>
    </xf>
    <xf numFmtId="0" fontId="0" fillId="6" borderId="0" xfId="0" applyFill="1" applyAlignment="1" applyProtection="1">
      <alignment/>
      <protection/>
    </xf>
    <xf numFmtId="0" fontId="0" fillId="6" borderId="0" xfId="0" applyFill="1" applyAlignment="1" applyProtection="1">
      <alignment horizontal="center"/>
      <protection/>
    </xf>
    <xf numFmtId="0" fontId="0" fillId="3" borderId="10" xfId="0" applyFont="1" applyFill="1" applyBorder="1" applyAlignment="1" applyProtection="1">
      <alignment horizontal="center" wrapText="1"/>
      <protection/>
    </xf>
    <xf numFmtId="0" fontId="6" fillId="7" borderId="0" xfId="0" applyFont="1" applyFill="1" applyAlignment="1" applyProtection="1">
      <alignment/>
      <protection/>
    </xf>
    <xf numFmtId="0" fontId="0" fillId="7" borderId="0" xfId="0" applyFill="1" applyAlignment="1" applyProtection="1">
      <alignment/>
      <protection/>
    </xf>
    <xf numFmtId="0" fontId="0" fillId="7" borderId="0" xfId="0" applyFill="1" applyAlignment="1" applyProtection="1">
      <alignment horizontal="center"/>
      <protection/>
    </xf>
    <xf numFmtId="0" fontId="8" fillId="8" borderId="3" xfId="0" applyFont="1" applyFill="1" applyBorder="1" applyAlignment="1" applyProtection="1">
      <alignment/>
      <protection/>
    </xf>
    <xf numFmtId="2" fontId="0" fillId="7" borderId="0" xfId="0" applyNumberFormat="1" applyFill="1" applyBorder="1" applyAlignment="1" applyProtection="1">
      <alignment/>
      <protection/>
    </xf>
    <xf numFmtId="0" fontId="0" fillId="7" borderId="0" xfId="0" applyFill="1" applyBorder="1" applyAlignment="1" applyProtection="1">
      <alignment/>
      <protection/>
    </xf>
    <xf numFmtId="0" fontId="0" fillId="7" borderId="0" xfId="0" applyFill="1" applyBorder="1" applyAlignment="1" applyProtection="1">
      <alignment horizontal="center"/>
      <protection/>
    </xf>
    <xf numFmtId="0" fontId="6" fillId="7" borderId="0" xfId="0" applyFont="1" applyFill="1" applyBorder="1" applyAlignment="1" applyProtection="1">
      <alignmen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protection/>
    </xf>
    <xf numFmtId="0" fontId="6" fillId="9" borderId="0" xfId="0" applyFont="1" applyFill="1" applyBorder="1" applyAlignment="1" applyProtection="1">
      <alignment horizontal="center"/>
      <protection/>
    </xf>
    <xf numFmtId="0" fontId="1" fillId="10" borderId="12" xfId="0" applyFont="1" applyFill="1" applyBorder="1" applyAlignment="1" applyProtection="1">
      <alignment vertical="center"/>
      <protection/>
    </xf>
    <xf numFmtId="2" fontId="0" fillId="7" borderId="13" xfId="0" applyNumberFormat="1" applyFill="1" applyBorder="1" applyAlignment="1" applyProtection="1">
      <alignment/>
      <protection/>
    </xf>
    <xf numFmtId="0" fontId="0" fillId="11" borderId="0" xfId="0" applyFill="1" applyBorder="1" applyAlignment="1" applyProtection="1">
      <alignment/>
      <protection/>
    </xf>
    <xf numFmtId="0" fontId="10" fillId="12" borderId="14" xfId="0" applyFont="1" applyFill="1" applyBorder="1" applyAlignment="1" applyProtection="1">
      <alignment horizontal="left" vertical="center"/>
      <protection/>
    </xf>
    <xf numFmtId="0" fontId="1" fillId="12" borderId="15" xfId="0" applyFont="1" applyFill="1" applyBorder="1" applyAlignment="1" applyProtection="1">
      <alignment vertical="center"/>
      <protection/>
    </xf>
    <xf numFmtId="0" fontId="10" fillId="13" borderId="14" xfId="0" applyFont="1" applyFill="1" applyBorder="1" applyAlignment="1" applyProtection="1">
      <alignment horizontal="left" vertical="center"/>
      <protection/>
    </xf>
    <xf numFmtId="0" fontId="1" fillId="13" borderId="15" xfId="0" applyFont="1" applyFill="1" applyBorder="1" applyAlignment="1" applyProtection="1">
      <alignment vertical="center"/>
      <protection/>
    </xf>
    <xf numFmtId="0" fontId="11" fillId="13" borderId="14" xfId="0" applyFont="1" applyFill="1" applyBorder="1" applyAlignment="1" applyProtection="1">
      <alignment horizontal="left"/>
      <protection/>
    </xf>
    <xf numFmtId="0" fontId="11" fillId="13" borderId="16" xfId="0" applyFont="1" applyFill="1" applyBorder="1" applyAlignment="1" applyProtection="1">
      <alignment/>
      <protection/>
    </xf>
    <xf numFmtId="0" fontId="11" fillId="13" borderId="17" xfId="0" applyFont="1" applyFill="1" applyBorder="1" applyAlignment="1" applyProtection="1">
      <alignment horizontal="left"/>
      <protection/>
    </xf>
    <xf numFmtId="0" fontId="11" fillId="13" borderId="15" xfId="0" applyFont="1" applyFill="1" applyBorder="1" applyAlignment="1" applyProtection="1">
      <alignment/>
      <protection/>
    </xf>
    <xf numFmtId="0" fontId="11" fillId="13" borderId="18" xfId="0" applyFont="1" applyFill="1" applyBorder="1" applyAlignment="1" applyProtection="1">
      <alignment/>
      <protection/>
    </xf>
    <xf numFmtId="0" fontId="14" fillId="3" borderId="0" xfId="0" applyFont="1" applyFill="1" applyAlignment="1">
      <alignment/>
    </xf>
    <xf numFmtId="0" fontId="12" fillId="14" borderId="19" xfId="0" applyFont="1" applyFill="1" applyBorder="1" applyAlignment="1">
      <alignment/>
    </xf>
    <xf numFmtId="0" fontId="12" fillId="14" borderId="20" xfId="0" applyFont="1" applyFill="1" applyBorder="1" applyAlignment="1">
      <alignment/>
    </xf>
    <xf numFmtId="0" fontId="0" fillId="3" borderId="3" xfId="0" applyFill="1" applyBorder="1" applyAlignment="1">
      <alignment/>
    </xf>
    <xf numFmtId="181" fontId="1" fillId="3" borderId="21" xfId="0" applyNumberFormat="1" applyFont="1" applyFill="1" applyBorder="1" applyAlignment="1">
      <alignment horizontal="left"/>
    </xf>
    <xf numFmtId="181" fontId="1" fillId="3" borderId="22" xfId="0" applyNumberFormat="1" applyFont="1" applyFill="1" applyBorder="1" applyAlignment="1">
      <alignment horizontal="left"/>
    </xf>
    <xf numFmtId="0" fontId="12" fillId="14" borderId="19" xfId="0" applyFont="1" applyFill="1" applyBorder="1" applyAlignment="1">
      <alignment/>
    </xf>
    <xf numFmtId="0" fontId="12" fillId="14" borderId="23" xfId="0" applyFont="1" applyFill="1" applyBorder="1" applyAlignment="1">
      <alignment/>
    </xf>
    <xf numFmtId="0" fontId="12" fillId="14" borderId="24" xfId="0" applyFont="1" applyFill="1" applyBorder="1" applyAlignment="1">
      <alignment/>
    </xf>
    <xf numFmtId="0" fontId="12" fillId="14" borderId="24" xfId="0" applyFont="1" applyFill="1" applyBorder="1" applyAlignment="1">
      <alignment/>
    </xf>
    <xf numFmtId="0" fontId="4" fillId="3" borderId="0" xfId="0" applyFont="1" applyFill="1" applyAlignment="1" applyProtection="1">
      <alignment/>
      <protection/>
    </xf>
    <xf numFmtId="0" fontId="16" fillId="15" borderId="25" xfId="0" applyFont="1" applyFill="1" applyBorder="1" applyAlignment="1" applyProtection="1">
      <alignment/>
      <protection/>
    </xf>
    <xf numFmtId="0" fontId="16" fillId="15" borderId="26" xfId="0" applyFont="1" applyFill="1" applyBorder="1" applyAlignment="1" applyProtection="1">
      <alignment/>
      <protection/>
    </xf>
    <xf numFmtId="0" fontId="16" fillId="15" borderId="27" xfId="0" applyFont="1" applyFill="1" applyBorder="1" applyAlignment="1" applyProtection="1">
      <alignment/>
      <protection/>
    </xf>
    <xf numFmtId="0" fontId="0" fillId="3" borderId="28" xfId="0" applyFont="1" applyFill="1" applyBorder="1" applyAlignment="1" applyProtection="1">
      <alignment horizontal="center" vertical="center" wrapText="1"/>
      <protection/>
    </xf>
    <xf numFmtId="0" fontId="0" fillId="3" borderId="29" xfId="0" applyFont="1" applyFill="1" applyBorder="1" applyAlignment="1" applyProtection="1">
      <alignment horizontal="center" vertical="center" wrapText="1"/>
      <protection/>
    </xf>
    <xf numFmtId="0" fontId="12" fillId="16" borderId="30" xfId="0" applyFont="1" applyFill="1" applyBorder="1" applyAlignment="1" applyProtection="1">
      <alignment horizontal="left"/>
      <protection locked="0"/>
    </xf>
    <xf numFmtId="193" fontId="0" fillId="16" borderId="30" xfId="16" applyNumberFormat="1" applyFill="1" applyBorder="1" applyAlignment="1" applyProtection="1">
      <alignment horizontal="right"/>
      <protection locked="0"/>
    </xf>
    <xf numFmtId="4" fontId="12" fillId="16" borderId="30" xfId="0" applyNumberFormat="1" applyFont="1" applyFill="1" applyBorder="1" applyAlignment="1" applyProtection="1">
      <alignment horizontal="right"/>
      <protection locked="0"/>
    </xf>
    <xf numFmtId="4" fontId="12" fillId="17" borderId="30" xfId="0" applyNumberFormat="1" applyFont="1" applyFill="1" applyBorder="1" applyAlignment="1" applyProtection="1">
      <alignment horizontal="right"/>
      <protection/>
    </xf>
    <xf numFmtId="3" fontId="12" fillId="17" borderId="31" xfId="0" applyNumberFormat="1" applyFont="1" applyFill="1" applyBorder="1" applyAlignment="1" applyProtection="1">
      <alignment/>
      <protection/>
    </xf>
    <xf numFmtId="0" fontId="16" fillId="18" borderId="32" xfId="0" applyFont="1" applyFill="1" applyBorder="1" applyAlignment="1" applyProtection="1">
      <alignment horizontal="left"/>
      <protection/>
    </xf>
    <xf numFmtId="0" fontId="16" fillId="17" borderId="33" xfId="0" applyFont="1" applyFill="1" applyBorder="1" applyAlignment="1" applyProtection="1">
      <alignment horizontal="center"/>
      <protection/>
    </xf>
    <xf numFmtId="193" fontId="0" fillId="17" borderId="33" xfId="16" applyNumberFormat="1" applyFill="1" applyBorder="1" applyAlignment="1" applyProtection="1">
      <alignment horizontal="right"/>
      <protection/>
    </xf>
    <xf numFmtId="3" fontId="16" fillId="17" borderId="33" xfId="0" applyNumberFormat="1" applyFont="1" applyFill="1" applyBorder="1" applyAlignment="1" applyProtection="1">
      <alignment horizontal="right"/>
      <protection/>
    </xf>
    <xf numFmtId="3" fontId="16" fillId="17" borderId="33" xfId="0" applyNumberFormat="1" applyFont="1" applyFill="1" applyBorder="1" applyAlignment="1" applyProtection="1">
      <alignment horizontal="center"/>
      <protection/>
    </xf>
    <xf numFmtId="3" fontId="16" fillId="17" borderId="34" xfId="0" applyNumberFormat="1" applyFont="1" applyFill="1" applyBorder="1" applyAlignment="1" applyProtection="1">
      <alignment/>
      <protection/>
    </xf>
    <xf numFmtId="0" fontId="0" fillId="3" borderId="35" xfId="0" applyFont="1" applyFill="1" applyBorder="1" applyAlignment="1" applyProtection="1">
      <alignment horizontal="center" vertical="center" wrapText="1"/>
      <protection/>
    </xf>
    <xf numFmtId="0" fontId="0" fillId="3" borderId="8" xfId="0" applyFont="1" applyFill="1" applyBorder="1" applyAlignment="1" applyProtection="1">
      <alignment horizontal="center" vertical="center" wrapText="1"/>
      <protection/>
    </xf>
    <xf numFmtId="43" fontId="0" fillId="16" borderId="30" xfId="16" applyFill="1" applyBorder="1" applyAlignment="1" applyProtection="1">
      <alignment horizontal="right"/>
      <protection locked="0"/>
    </xf>
    <xf numFmtId="4" fontId="12" fillId="17" borderId="36" xfId="0" applyNumberFormat="1" applyFont="1" applyFill="1" applyBorder="1" applyAlignment="1" applyProtection="1">
      <alignment/>
      <protection/>
    </xf>
    <xf numFmtId="0" fontId="16" fillId="12" borderId="32" xfId="0" applyFont="1" applyFill="1" applyBorder="1" applyAlignment="1" applyProtection="1">
      <alignment horizontal="center"/>
      <protection/>
    </xf>
    <xf numFmtId="0" fontId="12" fillId="17" borderId="33" xfId="0" applyFont="1" applyFill="1" applyBorder="1" applyAlignment="1" applyProtection="1">
      <alignment/>
      <protection/>
    </xf>
    <xf numFmtId="184" fontId="12" fillId="17" borderId="37" xfId="0" applyNumberFormat="1" applyFont="1" applyFill="1" applyBorder="1" applyAlignment="1" applyProtection="1">
      <alignment/>
      <protection/>
    </xf>
    <xf numFmtId="0" fontId="12" fillId="17" borderId="37" xfId="0" applyFont="1" applyFill="1" applyBorder="1" applyAlignment="1" applyProtection="1">
      <alignment/>
      <protection/>
    </xf>
    <xf numFmtId="0" fontId="12" fillId="17" borderId="38" xfId="0" applyFont="1" applyFill="1" applyBorder="1" applyAlignment="1" applyProtection="1">
      <alignment horizontal="center"/>
      <protection/>
    </xf>
    <xf numFmtId="4" fontId="16" fillId="17" borderId="34" xfId="0" applyNumberFormat="1" applyFont="1" applyFill="1" applyBorder="1" applyAlignment="1" applyProtection="1">
      <alignment/>
      <protection/>
    </xf>
    <xf numFmtId="0" fontId="16" fillId="10" borderId="32" xfId="0" applyFont="1" applyFill="1" applyBorder="1" applyAlignment="1" applyProtection="1">
      <alignment horizontal="center"/>
      <protection/>
    </xf>
    <xf numFmtId="3" fontId="16" fillId="19" borderId="34" xfId="0" applyNumberFormat="1" applyFont="1" applyFill="1" applyBorder="1" applyAlignment="1" applyProtection="1">
      <alignment/>
      <protection/>
    </xf>
    <xf numFmtId="4" fontId="12" fillId="20" borderId="39" xfId="0" applyNumberFormat="1" applyFont="1" applyFill="1" applyBorder="1" applyAlignment="1" applyProtection="1">
      <alignment/>
      <protection/>
    </xf>
    <xf numFmtId="0" fontId="16" fillId="10" borderId="40" xfId="0" applyFont="1" applyFill="1" applyBorder="1" applyAlignment="1" applyProtection="1">
      <alignment horizontal="center"/>
      <protection/>
    </xf>
    <xf numFmtId="0" fontId="16" fillId="17" borderId="37" xfId="0" applyFont="1" applyFill="1" applyBorder="1" applyAlignment="1" applyProtection="1">
      <alignment horizontal="center"/>
      <protection/>
    </xf>
    <xf numFmtId="0" fontId="17" fillId="17" borderId="37" xfId="0" applyFont="1" applyFill="1" applyBorder="1" applyAlignment="1" applyProtection="1">
      <alignment/>
      <protection/>
    </xf>
    <xf numFmtId="0" fontId="12" fillId="17" borderId="41" xfId="0" applyFont="1" applyFill="1" applyBorder="1" applyAlignment="1" applyProtection="1">
      <alignment horizontal="center"/>
      <protection/>
    </xf>
    <xf numFmtId="0" fontId="0" fillId="3" borderId="35" xfId="0" applyFont="1" applyFill="1" applyBorder="1" applyAlignment="1" applyProtection="1">
      <alignment wrapText="1"/>
      <protection/>
    </xf>
    <xf numFmtId="0" fontId="12" fillId="16" borderId="35" xfId="0" applyFont="1" applyFill="1" applyBorder="1" applyAlignment="1" applyProtection="1">
      <alignment/>
      <protection locked="0"/>
    </xf>
    <xf numFmtId="0" fontId="12" fillId="16" borderId="42" xfId="0" applyFont="1" applyFill="1" applyBorder="1" applyAlignment="1" applyProtection="1">
      <alignment/>
      <protection locked="0"/>
    </xf>
    <xf numFmtId="0" fontId="17" fillId="17" borderId="33" xfId="0" applyFont="1" applyFill="1" applyBorder="1" applyAlignment="1" applyProtection="1">
      <alignment/>
      <protection/>
    </xf>
    <xf numFmtId="184" fontId="12" fillId="17" borderId="33" xfId="0" applyNumberFormat="1" applyFont="1" applyFill="1" applyBorder="1" applyAlignment="1" applyProtection="1">
      <alignment/>
      <protection/>
    </xf>
    <xf numFmtId="3" fontId="16" fillId="10" borderId="43" xfId="0" applyNumberFormat="1" applyFont="1" applyFill="1" applyBorder="1" applyAlignment="1" applyProtection="1">
      <alignment vertical="center"/>
      <protection/>
    </xf>
    <xf numFmtId="3" fontId="16" fillId="12" borderId="10" xfId="0" applyNumberFormat="1" applyFont="1" applyFill="1" applyBorder="1" applyAlignment="1" applyProtection="1">
      <alignment horizontal="right" vertical="center"/>
      <protection/>
    </xf>
    <xf numFmtId="3" fontId="16" fillId="13" borderId="44" xfId="0" applyNumberFormat="1" applyFont="1" applyFill="1" applyBorder="1" applyAlignment="1" applyProtection="1">
      <alignment horizontal="right" vertical="center"/>
      <protection/>
    </xf>
    <xf numFmtId="3" fontId="18" fillId="13" borderId="9" xfId="0" applyNumberFormat="1" applyFont="1" applyFill="1" applyBorder="1" applyAlignment="1" applyProtection="1">
      <alignment/>
      <protection/>
    </xf>
    <xf numFmtId="3" fontId="18" fillId="13" borderId="45" xfId="0" applyNumberFormat="1" applyFont="1" applyFill="1" applyBorder="1" applyAlignment="1" applyProtection="1">
      <alignment/>
      <protection/>
    </xf>
    <xf numFmtId="0" fontId="0" fillId="2" borderId="3" xfId="0" applyFill="1" applyBorder="1" applyAlignment="1" applyProtection="1">
      <alignment/>
      <protection/>
    </xf>
    <xf numFmtId="0" fontId="5" fillId="21" borderId="0" xfId="0" applyFont="1" applyFill="1" applyAlignment="1">
      <alignment wrapText="1"/>
    </xf>
    <xf numFmtId="0" fontId="0" fillId="22" borderId="0" xfId="0" applyFill="1" applyAlignment="1" applyProtection="1">
      <alignment/>
      <protection/>
    </xf>
    <xf numFmtId="0" fontId="0" fillId="3" borderId="2" xfId="0" applyFill="1" applyBorder="1" applyAlignment="1">
      <alignment/>
    </xf>
    <xf numFmtId="0" fontId="0" fillId="3" borderId="12" xfId="0" applyFont="1" applyFill="1" applyBorder="1" applyAlignment="1" applyProtection="1">
      <alignment wrapText="1"/>
      <protection/>
    </xf>
    <xf numFmtId="0" fontId="0" fillId="3" borderId="46" xfId="0" applyFont="1" applyFill="1" applyBorder="1" applyAlignment="1" applyProtection="1">
      <alignment wrapText="1"/>
      <protection/>
    </xf>
    <xf numFmtId="0" fontId="0" fillId="3" borderId="5" xfId="0" applyFont="1" applyFill="1" applyBorder="1" applyAlignment="1" applyProtection="1">
      <alignment horizontal="center"/>
      <protection/>
    </xf>
    <xf numFmtId="4" fontId="8" fillId="8" borderId="47" xfId="0" applyNumberFormat="1" applyFont="1" applyFill="1" applyBorder="1" applyAlignment="1" applyProtection="1">
      <alignment/>
      <protection/>
    </xf>
    <xf numFmtId="201" fontId="4" fillId="15" borderId="19" xfId="0" applyNumberFormat="1" applyFont="1" applyFill="1" applyBorder="1" applyAlignment="1">
      <alignment vertical="center"/>
    </xf>
    <xf numFmtId="0" fontId="12" fillId="17" borderId="38" xfId="0" applyNumberFormat="1" applyFont="1" applyFill="1" applyBorder="1" applyAlignment="1" applyProtection="1">
      <alignment horizontal="right"/>
      <protection/>
    </xf>
    <xf numFmtId="0" fontId="11" fillId="13" borderId="40" xfId="0" applyFont="1" applyFill="1" applyBorder="1" applyAlignment="1" applyProtection="1">
      <alignment horizontal="left"/>
      <protection/>
    </xf>
    <xf numFmtId="4" fontId="12" fillId="20" borderId="31" xfId="0" applyNumberFormat="1" applyFont="1" applyFill="1" applyBorder="1" applyAlignment="1" applyProtection="1">
      <alignment/>
      <protection/>
    </xf>
    <xf numFmtId="0" fontId="10" fillId="10" borderId="48" xfId="0" applyFont="1" applyFill="1" applyBorder="1" applyAlignment="1" applyProtection="1">
      <alignment horizontal="left" vertical="center"/>
      <protection/>
    </xf>
    <xf numFmtId="0" fontId="22" fillId="3" borderId="49" xfId="0" applyFont="1" applyFill="1" applyBorder="1" applyAlignment="1">
      <alignment wrapText="1"/>
    </xf>
    <xf numFmtId="0" fontId="4" fillId="3" borderId="49" xfId="0" applyFont="1" applyFill="1" applyBorder="1" applyAlignment="1">
      <alignment wrapText="1"/>
    </xf>
    <xf numFmtId="0" fontId="4" fillId="3" borderId="2" xfId="0" applyFont="1" applyFill="1" applyBorder="1" applyAlignment="1" applyProtection="1">
      <alignment/>
      <protection/>
    </xf>
    <xf numFmtId="4" fontId="12" fillId="16" borderId="50" xfId="0" applyNumberFormat="1" applyFont="1" applyFill="1" applyBorder="1" applyAlignment="1" applyProtection="1">
      <alignment/>
      <protection locked="0"/>
    </xf>
    <xf numFmtId="4" fontId="12" fillId="16" borderId="36" xfId="0" applyNumberFormat="1" applyFont="1" applyFill="1" applyBorder="1" applyAlignment="1" applyProtection="1">
      <alignment/>
      <protection locked="0"/>
    </xf>
    <xf numFmtId="4" fontId="12" fillId="16" borderId="51" xfId="0" applyNumberFormat="1" applyFont="1" applyFill="1" applyBorder="1" applyAlignment="1" applyProtection="1">
      <alignment/>
      <protection locked="0"/>
    </xf>
    <xf numFmtId="0" fontId="16" fillId="19" borderId="37" xfId="0" applyFont="1" applyFill="1" applyBorder="1" applyAlignment="1" applyProtection="1">
      <alignment horizontal="center"/>
      <protection/>
    </xf>
    <xf numFmtId="0" fontId="16" fillId="19" borderId="37" xfId="0" applyFont="1" applyFill="1" applyBorder="1" applyAlignment="1" applyProtection="1">
      <alignment/>
      <protection/>
    </xf>
    <xf numFmtId="3" fontId="16" fillId="19" borderId="37" xfId="0" applyNumberFormat="1" applyFont="1" applyFill="1" applyBorder="1" applyAlignment="1" applyProtection="1">
      <alignment horizontal="center"/>
      <protection/>
    </xf>
    <xf numFmtId="4" fontId="16" fillId="19" borderId="41" xfId="0" applyNumberFormat="1" applyFont="1" applyFill="1" applyBorder="1" applyAlignment="1" applyProtection="1">
      <alignment horizontal="center"/>
      <protection/>
    </xf>
    <xf numFmtId="0" fontId="4" fillId="8" borderId="2" xfId="0" applyFont="1" applyFill="1" applyBorder="1" applyAlignment="1" applyProtection="1">
      <alignment horizontal="left"/>
      <protection/>
    </xf>
    <xf numFmtId="9" fontId="0" fillId="16" borderId="30" xfId="20" applyNumberFormat="1" applyFill="1" applyBorder="1" applyAlignment="1" applyProtection="1">
      <alignment horizontal="center"/>
      <protection locked="0"/>
    </xf>
    <xf numFmtId="43" fontId="0" fillId="16" borderId="30" xfId="16" applyFont="1" applyFill="1" applyBorder="1" applyAlignment="1" applyProtection="1">
      <alignment horizontal="right"/>
      <protection locked="0"/>
    </xf>
    <xf numFmtId="0" fontId="24" fillId="0" borderId="0" xfId="0" applyFont="1" applyAlignment="1">
      <alignment/>
    </xf>
    <xf numFmtId="0" fontId="23" fillId="0" borderId="52" xfId="0" applyFont="1" applyFill="1" applyBorder="1" applyAlignment="1">
      <alignment horizontal="center"/>
    </xf>
    <xf numFmtId="0" fontId="10" fillId="0" borderId="53" xfId="0" applyFont="1" applyBorder="1" applyAlignment="1">
      <alignment horizontal="center" vertical="center" textRotation="90" wrapText="1"/>
    </xf>
    <xf numFmtId="0" fontId="10" fillId="0" borderId="53" xfId="0" applyFont="1" applyFill="1" applyBorder="1" applyAlignment="1">
      <alignment horizontal="center" vertical="center" textRotation="90" wrapText="1"/>
    </xf>
    <xf numFmtId="0" fontId="1" fillId="0" borderId="54" xfId="0" applyFont="1" applyBorder="1" applyAlignment="1">
      <alignment vertical="center" wrapText="1"/>
    </xf>
    <xf numFmtId="201" fontId="10" fillId="15" borderId="19" xfId="0" applyNumberFormat="1" applyFont="1" applyFill="1" applyBorder="1" applyAlignment="1">
      <alignment vertical="center"/>
    </xf>
    <xf numFmtId="0" fontId="4" fillId="0" borderId="0" xfId="0" applyFont="1" applyFill="1" applyBorder="1" applyAlignment="1">
      <alignment horizontal="left" vertical="top"/>
    </xf>
    <xf numFmtId="0" fontId="1" fillId="0" borderId="19" xfId="0" applyFont="1" applyBorder="1" applyAlignment="1">
      <alignment vertical="center" wrapText="1"/>
    </xf>
    <xf numFmtId="201" fontId="10" fillId="15" borderId="19" xfId="0" applyNumberFormat="1" applyFont="1" applyFill="1" applyBorder="1" applyAlignment="1">
      <alignment horizontal="center" vertical="center"/>
    </xf>
    <xf numFmtId="0" fontId="1" fillId="0" borderId="55" xfId="0" applyFont="1" applyBorder="1" applyAlignment="1">
      <alignment vertical="center" wrapText="1"/>
    </xf>
    <xf numFmtId="0" fontId="0" fillId="0" borderId="0" xfId="0" applyFill="1" applyAlignment="1">
      <alignment vertical="top" wrapText="1"/>
    </xf>
    <xf numFmtId="0" fontId="1" fillId="0" borderId="56" xfId="0" applyFont="1" applyBorder="1" applyAlignment="1">
      <alignment vertical="center" wrapText="1"/>
    </xf>
    <xf numFmtId="201" fontId="10" fillId="15" borderId="56" xfId="0" applyNumberFormat="1" applyFont="1" applyFill="1" applyBorder="1" applyAlignment="1">
      <alignment vertical="center"/>
    </xf>
    <xf numFmtId="0" fontId="1" fillId="0" borderId="0" xfId="0" applyFont="1" applyBorder="1" applyAlignment="1">
      <alignment vertical="center" wrapText="1"/>
    </xf>
    <xf numFmtId="201" fontId="4" fillId="0" borderId="0" xfId="0" applyNumberFormat="1" applyFont="1" applyFill="1" applyBorder="1" applyAlignment="1">
      <alignment vertical="center"/>
    </xf>
    <xf numFmtId="201" fontId="10" fillId="0" borderId="0" xfId="0" applyNumberFormat="1" applyFont="1" applyFill="1" applyBorder="1" applyAlignment="1">
      <alignment vertical="center"/>
    </xf>
    <xf numFmtId="0" fontId="0" fillId="0" borderId="0" xfId="0" applyBorder="1" applyAlignment="1">
      <alignment/>
    </xf>
    <xf numFmtId="0" fontId="25" fillId="0" borderId="0" xfId="0" applyFont="1" applyAlignment="1">
      <alignment/>
    </xf>
    <xf numFmtId="0" fontId="1" fillId="0" borderId="57" xfId="0" applyFont="1" applyBorder="1" applyAlignment="1">
      <alignment vertical="center" wrapText="1"/>
    </xf>
    <xf numFmtId="0" fontId="1" fillId="0" borderId="58" xfId="0" applyFont="1" applyBorder="1" applyAlignment="1">
      <alignment vertical="center" wrapText="1"/>
    </xf>
    <xf numFmtId="0" fontId="0" fillId="0" borderId="0" xfId="0" applyAlignment="1">
      <alignment horizontal="center"/>
    </xf>
    <xf numFmtId="201" fontId="10" fillId="15" borderId="58" xfId="0" applyNumberFormat="1" applyFont="1" applyFill="1" applyBorder="1" applyAlignment="1">
      <alignment horizontal="center" vertical="center"/>
    </xf>
    <xf numFmtId="201" fontId="4" fillId="15" borderId="19" xfId="0" applyNumberFormat="1" applyFont="1" applyFill="1" applyBorder="1" applyAlignment="1">
      <alignment horizontal="center" vertical="center"/>
    </xf>
    <xf numFmtId="0" fontId="1" fillId="0" borderId="59" xfId="0" applyFont="1" applyBorder="1" applyAlignment="1">
      <alignment vertical="center" wrapText="1"/>
    </xf>
    <xf numFmtId="201" fontId="4" fillId="15" borderId="58" xfId="0" applyNumberFormat="1" applyFont="1" applyFill="1" applyBorder="1" applyAlignment="1">
      <alignment horizontal="center" vertical="center"/>
    </xf>
    <xf numFmtId="0" fontId="1" fillId="0" borderId="16" xfId="0" applyFont="1" applyBorder="1" applyAlignment="1">
      <alignment vertical="center" wrapText="1"/>
    </xf>
    <xf numFmtId="0" fontId="0" fillId="0" borderId="0" xfId="0" applyAlignment="1">
      <alignment/>
    </xf>
    <xf numFmtId="0" fontId="1" fillId="0" borderId="60" xfId="0" applyFont="1" applyBorder="1" applyAlignment="1">
      <alignment vertical="center" wrapText="1"/>
    </xf>
    <xf numFmtId="0" fontId="1" fillId="0" borderId="19" xfId="0" applyFont="1" applyFill="1" applyBorder="1" applyAlignment="1">
      <alignment vertical="center" wrapText="1"/>
    </xf>
    <xf numFmtId="0" fontId="10" fillId="15" borderId="19" xfId="0" applyFont="1" applyFill="1" applyBorder="1" applyAlignment="1">
      <alignment horizontal="center" vertical="center" wrapText="1"/>
    </xf>
    <xf numFmtId="0" fontId="6" fillId="3" borderId="0" xfId="21" applyFont="1" applyFill="1" applyProtection="1">
      <alignment/>
      <protection/>
    </xf>
    <xf numFmtId="181" fontId="12" fillId="16" borderId="61" xfId="0" applyNumberFormat="1" applyFont="1" applyFill="1" applyBorder="1" applyAlignment="1">
      <alignment horizontal="center"/>
    </xf>
    <xf numFmtId="0" fontId="4" fillId="0" borderId="62" xfId="0" applyFont="1" applyBorder="1" applyAlignment="1">
      <alignment/>
    </xf>
    <xf numFmtId="0" fontId="4" fillId="0" borderId="63" xfId="0" applyFont="1" applyBorder="1" applyAlignment="1">
      <alignment/>
    </xf>
    <xf numFmtId="0" fontId="4" fillId="0" borderId="61" xfId="0" applyFont="1" applyBorder="1" applyAlignment="1">
      <alignment/>
    </xf>
    <xf numFmtId="0" fontId="4" fillId="0" borderId="64" xfId="0" applyFont="1" applyBorder="1" applyAlignment="1">
      <alignment/>
    </xf>
    <xf numFmtId="0" fontId="4" fillId="0" borderId="65" xfId="0" applyFont="1" applyBorder="1" applyAlignment="1">
      <alignment/>
    </xf>
    <xf numFmtId="0" fontId="4" fillId="0" borderId="66" xfId="0" applyFont="1" applyBorder="1" applyAlignment="1">
      <alignment/>
    </xf>
    <xf numFmtId="0" fontId="4" fillId="0" borderId="67" xfId="0" applyFont="1" applyBorder="1" applyAlignment="1">
      <alignment/>
    </xf>
    <xf numFmtId="0" fontId="4" fillId="0" borderId="68" xfId="0" applyFont="1" applyBorder="1" applyAlignment="1">
      <alignment horizontal="center" wrapText="1"/>
    </xf>
    <xf numFmtId="0" fontId="4" fillId="0" borderId="69" xfId="0" applyFont="1" applyBorder="1" applyAlignment="1">
      <alignment horizontal="center" wrapText="1"/>
    </xf>
    <xf numFmtId="9" fontId="12" fillId="8" borderId="70" xfId="0" applyNumberFormat="1" applyFont="1" applyFill="1" applyBorder="1" applyAlignment="1">
      <alignment horizontal="center"/>
    </xf>
    <xf numFmtId="9" fontId="12" fillId="8" borderId="71" xfId="0" applyNumberFormat="1" applyFont="1" applyFill="1" applyBorder="1" applyAlignment="1">
      <alignment horizontal="center"/>
    </xf>
    <xf numFmtId="0" fontId="4" fillId="3" borderId="72" xfId="0" applyFont="1" applyFill="1" applyBorder="1" applyAlignment="1">
      <alignment horizontal="center"/>
    </xf>
    <xf numFmtId="0" fontId="4" fillId="3" borderId="43" xfId="0" applyFont="1" applyFill="1" applyBorder="1" applyAlignment="1">
      <alignment horizontal="center"/>
    </xf>
    <xf numFmtId="181" fontId="1" fillId="3" borderId="73" xfId="0" applyNumberFormat="1" applyFont="1" applyFill="1" applyBorder="1" applyAlignment="1">
      <alignment horizontal="center"/>
    </xf>
    <xf numFmtId="181" fontId="4" fillId="0" borderId="74" xfId="0" applyNumberFormat="1" applyFont="1" applyFill="1" applyBorder="1" applyAlignment="1">
      <alignment horizontal="left"/>
    </xf>
    <xf numFmtId="181" fontId="4" fillId="0" borderId="75" xfId="0" applyNumberFormat="1" applyFont="1" applyFill="1" applyBorder="1" applyAlignment="1">
      <alignment horizontal="left"/>
    </xf>
    <xf numFmtId="181" fontId="4" fillId="0" borderId="76" xfId="0" applyNumberFormat="1" applyFont="1" applyFill="1" applyBorder="1" applyAlignment="1">
      <alignment horizontal="left"/>
    </xf>
    <xf numFmtId="0" fontId="12" fillId="16" borderId="77" xfId="0" applyNumberFormat="1" applyFont="1" applyFill="1" applyBorder="1" applyAlignment="1">
      <alignment horizontal="left"/>
    </xf>
    <xf numFmtId="0" fontId="12" fillId="16" borderId="78" xfId="0" applyNumberFormat="1" applyFont="1" applyFill="1" applyBorder="1" applyAlignment="1">
      <alignment horizontal="left"/>
    </xf>
    <xf numFmtId="0" fontId="12" fillId="16" borderId="79" xfId="0" applyNumberFormat="1" applyFont="1" applyFill="1" applyBorder="1" applyAlignment="1">
      <alignment horizontal="left"/>
    </xf>
    <xf numFmtId="0" fontId="4" fillId="0" borderId="80" xfId="0" applyFont="1" applyBorder="1" applyAlignment="1">
      <alignment/>
    </xf>
    <xf numFmtId="0" fontId="4" fillId="0" borderId="81" xfId="0" applyFont="1" applyBorder="1" applyAlignment="1">
      <alignment/>
    </xf>
    <xf numFmtId="0" fontId="4" fillId="0" borderId="82" xfId="0" applyFont="1" applyBorder="1" applyAlignment="1">
      <alignment/>
    </xf>
    <xf numFmtId="0" fontId="4" fillId="0" borderId="83" xfId="0" applyFont="1" applyBorder="1" applyAlignment="1">
      <alignment/>
    </xf>
    <xf numFmtId="0" fontId="4" fillId="0" borderId="84" xfId="0" applyFont="1" applyBorder="1" applyAlignment="1">
      <alignment/>
    </xf>
    <xf numFmtId="0" fontId="4" fillId="0" borderId="85" xfId="0" applyFont="1" applyBorder="1" applyAlignment="1">
      <alignment/>
    </xf>
    <xf numFmtId="0" fontId="0" fillId="0" borderId="86" xfId="0" applyBorder="1" applyAlignment="1">
      <alignment horizontal="center"/>
    </xf>
    <xf numFmtId="181" fontId="12" fillId="16" borderId="62" xfId="0" applyNumberFormat="1" applyFont="1" applyFill="1" applyBorder="1" applyAlignment="1">
      <alignment horizontal="center"/>
    </xf>
    <xf numFmtId="181" fontId="12" fillId="17" borderId="70" xfId="0" applyNumberFormat="1" applyFont="1" applyFill="1" applyBorder="1" applyAlignment="1">
      <alignment horizontal="center"/>
    </xf>
    <xf numFmtId="181" fontId="12" fillId="17" borderId="87" xfId="0" applyNumberFormat="1" applyFont="1" applyFill="1" applyBorder="1" applyAlignment="1">
      <alignment horizontal="center"/>
    </xf>
    <xf numFmtId="1" fontId="12" fillId="16" borderId="63" xfId="0" applyNumberFormat="1" applyFont="1" applyFill="1" applyBorder="1" applyAlignment="1">
      <alignment horizontal="center"/>
    </xf>
    <xf numFmtId="1" fontId="12" fillId="16" borderId="71" xfId="0" applyNumberFormat="1" applyFont="1" applyFill="1" applyBorder="1" applyAlignment="1">
      <alignment horizontal="center"/>
    </xf>
    <xf numFmtId="182" fontId="12" fillId="16" borderId="88" xfId="0" applyNumberFormat="1" applyFont="1" applyFill="1" applyBorder="1" applyAlignment="1">
      <alignment horizontal="center"/>
    </xf>
    <xf numFmtId="182" fontId="12" fillId="16" borderId="89" xfId="0" applyNumberFormat="1" applyFont="1" applyFill="1" applyBorder="1" applyAlignment="1">
      <alignment horizontal="center"/>
    </xf>
    <xf numFmtId="0" fontId="0" fillId="3" borderId="0" xfId="0" applyFill="1" applyAlignment="1">
      <alignment horizontal="left" wrapText="1"/>
    </xf>
    <xf numFmtId="182" fontId="12" fillId="8" borderId="90" xfId="0" applyNumberFormat="1" applyFont="1" applyFill="1" applyBorder="1" applyAlignment="1">
      <alignment horizontal="center"/>
    </xf>
    <xf numFmtId="182" fontId="12" fillId="8" borderId="9" xfId="0" applyNumberFormat="1" applyFont="1" applyFill="1" applyBorder="1" applyAlignment="1">
      <alignment horizontal="center"/>
    </xf>
    <xf numFmtId="182" fontId="12" fillId="8" borderId="91" xfId="0" applyNumberFormat="1" applyFont="1" applyFill="1" applyBorder="1" applyAlignment="1">
      <alignment horizontal="center"/>
    </xf>
    <xf numFmtId="182" fontId="12" fillId="8" borderId="92" xfId="0" applyNumberFormat="1" applyFont="1" applyFill="1" applyBorder="1" applyAlignment="1">
      <alignment horizontal="center"/>
    </xf>
    <xf numFmtId="0" fontId="0" fillId="0" borderId="37" xfId="0" applyBorder="1" applyAlignment="1">
      <alignment horizontal="center"/>
    </xf>
    <xf numFmtId="0" fontId="4" fillId="0" borderId="93" xfId="0" applyFont="1" applyBorder="1" applyAlignment="1">
      <alignment horizontal="center" wrapText="1"/>
    </xf>
    <xf numFmtId="182" fontId="12" fillId="17" borderId="94" xfId="0" applyNumberFormat="1" applyFont="1" applyFill="1" applyBorder="1" applyAlignment="1">
      <alignment horizontal="center"/>
    </xf>
    <xf numFmtId="182" fontId="12" fillId="17" borderId="95" xfId="0" applyNumberFormat="1" applyFont="1" applyFill="1" applyBorder="1" applyAlignment="1">
      <alignment horizontal="center"/>
    </xf>
    <xf numFmtId="0" fontId="4" fillId="0" borderId="96" xfId="0" applyFont="1" applyBorder="1" applyAlignment="1">
      <alignment horizontal="left"/>
    </xf>
    <xf numFmtId="0" fontId="4" fillId="0" borderId="86" xfId="0" applyFont="1" applyBorder="1" applyAlignment="1">
      <alignment horizontal="left"/>
    </xf>
    <xf numFmtId="0" fontId="4" fillId="0" borderId="97" xfId="0" applyFont="1" applyBorder="1" applyAlignment="1">
      <alignment horizontal="left"/>
    </xf>
    <xf numFmtId="0" fontId="12" fillId="16" borderId="62" xfId="0" applyNumberFormat="1" applyFont="1" applyFill="1" applyBorder="1" applyAlignment="1">
      <alignment horizontal="left"/>
    </xf>
    <xf numFmtId="0" fontId="12" fillId="16" borderId="63" xfId="0" applyNumberFormat="1" applyFont="1" applyFill="1" applyBorder="1" applyAlignment="1">
      <alignment horizontal="left"/>
    </xf>
    <xf numFmtId="0" fontId="12" fillId="16" borderId="71" xfId="0" applyNumberFormat="1" applyFont="1" applyFill="1" applyBorder="1" applyAlignment="1">
      <alignment horizontal="left"/>
    </xf>
    <xf numFmtId="0" fontId="14" fillId="3" borderId="0" xfId="0" applyFont="1" applyFill="1" applyAlignment="1">
      <alignment horizontal="left" wrapText="1"/>
    </xf>
    <xf numFmtId="0" fontId="20" fillId="3" borderId="0" xfId="0" applyFont="1" applyFill="1" applyBorder="1" applyAlignment="1">
      <alignment horizontal="right" vertical="center" wrapText="1"/>
    </xf>
    <xf numFmtId="0" fontId="13" fillId="3" borderId="0" xfId="0" applyFont="1" applyFill="1" applyBorder="1" applyAlignment="1">
      <alignment horizontal="right" vertical="center"/>
    </xf>
    <xf numFmtId="49" fontId="10"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49" fontId="3" fillId="3" borderId="0" xfId="0" applyNumberFormat="1" applyFont="1" applyFill="1" applyBorder="1" applyAlignment="1">
      <alignment horizontal="center" wrapText="1"/>
    </xf>
    <xf numFmtId="0" fontId="0" fillId="3" borderId="0" xfId="0" applyFill="1" applyBorder="1" applyAlignment="1">
      <alignment horizontal="center"/>
    </xf>
    <xf numFmtId="0" fontId="2" fillId="3" borderId="0" xfId="0" applyFont="1" applyFill="1" applyBorder="1" applyAlignment="1">
      <alignment horizontal="right" wrapText="1"/>
    </xf>
    <xf numFmtId="0" fontId="10" fillId="3" borderId="0" xfId="0" applyFont="1" applyFill="1" applyBorder="1" applyAlignment="1">
      <alignment horizontal="left"/>
    </xf>
    <xf numFmtId="0" fontId="4" fillId="0" borderId="98" xfId="0" applyFont="1" applyBorder="1" applyAlignment="1">
      <alignment horizontal="left"/>
    </xf>
    <xf numFmtId="0" fontId="22" fillId="21" borderId="0" xfId="0" applyFont="1" applyFill="1" applyBorder="1" applyAlignment="1">
      <alignment horizontal="left" wrapText="1"/>
    </xf>
    <xf numFmtId="0" fontId="4" fillId="14" borderId="0" xfId="0" applyFont="1" applyFill="1" applyBorder="1" applyAlignment="1">
      <alignment horizontal="left" wrapText="1"/>
    </xf>
    <xf numFmtId="0" fontId="4" fillId="15" borderId="0" xfId="0" applyFont="1" applyFill="1" applyBorder="1" applyAlignment="1">
      <alignment horizontal="left" wrapText="1"/>
    </xf>
    <xf numFmtId="0" fontId="4" fillId="0" borderId="99" xfId="0" applyFont="1" applyBorder="1" applyAlignment="1">
      <alignment horizontal="center" wrapText="1"/>
    </xf>
    <xf numFmtId="0" fontId="12" fillId="16" borderId="100" xfId="0" applyFont="1" applyFill="1" applyBorder="1" applyAlignment="1">
      <alignment horizontal="left"/>
    </xf>
    <xf numFmtId="0" fontId="0" fillId="21" borderId="0" xfId="0" applyNumberFormat="1" applyFont="1" applyFill="1" applyAlignment="1">
      <alignment horizontal="left" vertical="top" wrapText="1"/>
    </xf>
    <xf numFmtId="0" fontId="0" fillId="0" borderId="0" xfId="0" applyFont="1" applyAlignment="1">
      <alignment/>
    </xf>
    <xf numFmtId="0" fontId="23" fillId="3" borderId="19" xfId="0" applyFont="1" applyFill="1" applyBorder="1" applyAlignment="1">
      <alignment horizontal="center"/>
    </xf>
    <xf numFmtId="0" fontId="23" fillId="0" borderId="19" xfId="0" applyFont="1" applyBorder="1" applyAlignment="1">
      <alignment horizontal="center"/>
    </xf>
    <xf numFmtId="0" fontId="4" fillId="0" borderId="19" xfId="0" applyFont="1" applyBorder="1" applyAlignment="1">
      <alignment horizontal="center" vertical="center"/>
    </xf>
    <xf numFmtId="0" fontId="0" fillId="0" borderId="19" xfId="0" applyFont="1" applyBorder="1" applyAlignment="1">
      <alignment/>
    </xf>
    <xf numFmtId="0" fontId="4" fillId="0" borderId="101" xfId="0" applyFont="1" applyBorder="1" applyAlignment="1">
      <alignment horizontal="center" vertical="center"/>
    </xf>
    <xf numFmtId="0" fontId="0" fillId="0" borderId="101" xfId="0" applyFont="1" applyBorder="1" applyAlignment="1">
      <alignment/>
    </xf>
    <xf numFmtId="0" fontId="0" fillId="0" borderId="15" xfId="0" applyFont="1" applyBorder="1" applyAlignment="1">
      <alignment/>
    </xf>
    <xf numFmtId="0" fontId="0" fillId="0" borderId="102" xfId="0" applyFont="1" applyBorder="1" applyAlignment="1">
      <alignment/>
    </xf>
    <xf numFmtId="0" fontId="0" fillId="0" borderId="0" xfId="0" applyFont="1" applyBorder="1" applyAlignment="1">
      <alignment/>
    </xf>
    <xf numFmtId="0" fontId="0" fillId="0" borderId="103" xfId="0" applyFont="1" applyBorder="1" applyAlignment="1">
      <alignment/>
    </xf>
    <xf numFmtId="0" fontId="0" fillId="0" borderId="104" xfId="0" applyFont="1" applyBorder="1" applyAlignment="1">
      <alignment/>
    </xf>
    <xf numFmtId="0" fontId="0" fillId="0" borderId="105" xfId="0" applyFont="1" applyBorder="1" applyAlignment="1">
      <alignment/>
    </xf>
    <xf numFmtId="0" fontId="0" fillId="0" borderId="60" xfId="0" applyFont="1" applyBorder="1" applyAlignment="1">
      <alignment/>
    </xf>
    <xf numFmtId="9" fontId="12" fillId="16" borderId="106" xfId="0" applyNumberFormat="1" applyFont="1" applyFill="1" applyBorder="1" applyAlignment="1" applyProtection="1">
      <alignment horizontal="center"/>
      <protection locked="0"/>
    </xf>
    <xf numFmtId="0" fontId="12" fillId="16" borderId="107" xfId="0" applyFont="1" applyFill="1" applyBorder="1" applyAlignment="1" applyProtection="1">
      <alignment horizontal="center"/>
      <protection locked="0"/>
    </xf>
    <xf numFmtId="0" fontId="0" fillId="3" borderId="106" xfId="0" applyFont="1" applyFill="1" applyBorder="1" applyAlignment="1" applyProtection="1">
      <alignment horizontal="center"/>
      <protection/>
    </xf>
    <xf numFmtId="0" fontId="0" fillId="3" borderId="108" xfId="0" applyFont="1" applyFill="1" applyBorder="1" applyAlignment="1" applyProtection="1">
      <alignment horizontal="center"/>
      <protection/>
    </xf>
    <xf numFmtId="0" fontId="0" fillId="3" borderId="109" xfId="0" applyFont="1" applyFill="1" applyBorder="1" applyAlignment="1" applyProtection="1">
      <alignment horizontal="center"/>
      <protection/>
    </xf>
    <xf numFmtId="0" fontId="12" fillId="16" borderId="110" xfId="0" applyNumberFormat="1" applyFont="1" applyFill="1" applyBorder="1" applyAlignment="1" applyProtection="1">
      <alignment horizontal="center"/>
      <protection locked="0"/>
    </xf>
    <xf numFmtId="0" fontId="0" fillId="0" borderId="106" xfId="0" applyBorder="1" applyAlignment="1">
      <alignment horizontal="center"/>
    </xf>
    <xf numFmtId="0" fontId="0" fillId="0" borderId="108" xfId="0" applyBorder="1" applyAlignment="1">
      <alignment horizontal="center"/>
    </xf>
    <xf numFmtId="9" fontId="12" fillId="16" borderId="111" xfId="0" applyNumberFormat="1" applyFont="1" applyFill="1" applyBorder="1" applyAlignment="1" applyProtection="1">
      <alignment horizontal="center"/>
      <protection locked="0"/>
    </xf>
    <xf numFmtId="0" fontId="12" fillId="16" borderId="112" xfId="0" applyFont="1" applyFill="1" applyBorder="1" applyAlignment="1" applyProtection="1">
      <alignment horizontal="center"/>
      <protection locked="0"/>
    </xf>
    <xf numFmtId="0" fontId="12" fillId="16" borderId="106" xfId="0" applyFont="1" applyFill="1" applyBorder="1" applyAlignment="1" applyProtection="1">
      <alignment horizontal="center"/>
      <protection locked="0"/>
    </xf>
    <xf numFmtId="0" fontId="12" fillId="16" borderId="108" xfId="0" applyFont="1" applyFill="1" applyBorder="1" applyAlignment="1" applyProtection="1">
      <alignment horizontal="center"/>
      <protection locked="0"/>
    </xf>
    <xf numFmtId="0" fontId="12" fillId="16" borderId="113" xfId="0" applyFont="1" applyFill="1" applyBorder="1" applyAlignment="1" applyProtection="1">
      <alignment horizontal="center"/>
      <protection locked="0"/>
    </xf>
    <xf numFmtId="0" fontId="12" fillId="16" borderId="114" xfId="0" applyFont="1" applyFill="1" applyBorder="1" applyAlignment="1" applyProtection="1">
      <alignment horizontal="center"/>
      <protection locked="0"/>
    </xf>
    <xf numFmtId="0" fontId="4" fillId="3" borderId="115" xfId="0" applyFont="1" applyFill="1" applyBorder="1" applyAlignment="1" applyProtection="1">
      <alignment horizontal="left" wrapText="1"/>
      <protection/>
    </xf>
    <xf numFmtId="0" fontId="4" fillId="3" borderId="6" xfId="0" applyFont="1" applyFill="1" applyBorder="1" applyAlignment="1" applyProtection="1">
      <alignment horizontal="left" wrapText="1"/>
      <protection/>
    </xf>
    <xf numFmtId="0" fontId="4" fillId="3" borderId="7" xfId="0" applyFont="1" applyFill="1" applyBorder="1" applyAlignment="1" applyProtection="1">
      <alignment horizontal="left" wrapText="1"/>
      <protection/>
    </xf>
    <xf numFmtId="0" fontId="4" fillId="3" borderId="2" xfId="0" applyFont="1" applyFill="1" applyBorder="1" applyAlignment="1" applyProtection="1">
      <alignment horizontal="left" wrapText="1"/>
      <protection/>
    </xf>
    <xf numFmtId="0" fontId="4" fillId="3" borderId="3" xfId="0" applyFont="1" applyFill="1" applyBorder="1" applyAlignment="1" applyProtection="1">
      <alignment horizontal="left" wrapText="1"/>
      <protection/>
    </xf>
    <xf numFmtId="0" fontId="12" fillId="16" borderId="90" xfId="0" applyFont="1" applyFill="1" applyBorder="1" applyAlignment="1" applyProtection="1">
      <alignment horizontal="center"/>
      <protection/>
    </xf>
    <xf numFmtId="0" fontId="12" fillId="16" borderId="16" xfId="0" applyFont="1" applyFill="1" applyBorder="1" applyAlignment="1" applyProtection="1">
      <alignment horizontal="center"/>
      <protection/>
    </xf>
    <xf numFmtId="0" fontId="12" fillId="16" borderId="116" xfId="0" applyNumberFormat="1" applyFont="1" applyFill="1" applyBorder="1" applyAlignment="1" applyProtection="1">
      <alignment horizontal="center"/>
      <protection locked="0"/>
    </xf>
    <xf numFmtId="0" fontId="0" fillId="0" borderId="117" xfId="0" applyBorder="1" applyAlignment="1">
      <alignment/>
    </xf>
    <xf numFmtId="0" fontId="0" fillId="0" borderId="118" xfId="0" applyBorder="1" applyAlignment="1">
      <alignment/>
    </xf>
    <xf numFmtId="9" fontId="0" fillId="16" borderId="90" xfId="20" applyFill="1" applyBorder="1" applyAlignment="1" applyProtection="1">
      <alignment horizontal="center"/>
      <protection/>
    </xf>
    <xf numFmtId="9" fontId="0" fillId="16" borderId="16" xfId="20" applyFill="1" applyBorder="1" applyAlignment="1" applyProtection="1">
      <alignment horizontal="center"/>
      <protection/>
    </xf>
    <xf numFmtId="0" fontId="12" fillId="16" borderId="106" xfId="0" applyNumberFormat="1" applyFont="1" applyFill="1" applyBorder="1" applyAlignment="1" applyProtection="1">
      <alignment horizontal="center"/>
      <protection locked="0"/>
    </xf>
    <xf numFmtId="0" fontId="12" fillId="16" borderId="107" xfId="0" applyNumberFormat="1" applyFont="1" applyFill="1" applyBorder="1" applyAlignment="1" applyProtection="1">
      <alignment horizontal="center"/>
      <protection locked="0"/>
    </xf>
    <xf numFmtId="0" fontId="12" fillId="15" borderId="119" xfId="0" applyFont="1" applyFill="1" applyBorder="1" applyAlignment="1" applyProtection="1">
      <alignment horizontal="left"/>
      <protection/>
    </xf>
    <xf numFmtId="0" fontId="12" fillId="15" borderId="120" xfId="0" applyFont="1" applyFill="1" applyBorder="1" applyAlignment="1" applyProtection="1">
      <alignment horizontal="left"/>
      <protection/>
    </xf>
    <xf numFmtId="0" fontId="12" fillId="15" borderId="19" xfId="0" applyFont="1" applyFill="1" applyBorder="1" applyAlignment="1" applyProtection="1">
      <alignment horizontal="left"/>
      <protection/>
    </xf>
    <xf numFmtId="0" fontId="12" fillId="15" borderId="23" xfId="0" applyFont="1" applyFill="1" applyBorder="1" applyAlignment="1" applyProtection="1">
      <alignment horizontal="left"/>
      <protection/>
    </xf>
    <xf numFmtId="0" fontId="0" fillId="3" borderId="121" xfId="0" applyFont="1" applyFill="1" applyBorder="1" applyAlignment="1" applyProtection="1">
      <alignment horizontal="center" vertical="center" wrapText="1"/>
      <protection/>
    </xf>
    <xf numFmtId="0" fontId="0" fillId="3" borderId="122" xfId="0" applyFont="1" applyFill="1" applyBorder="1" applyAlignment="1" applyProtection="1">
      <alignment horizontal="center" vertical="center" wrapText="1"/>
      <protection/>
    </xf>
    <xf numFmtId="0" fontId="12" fillId="15" borderId="24" xfId="0" applyFont="1" applyFill="1" applyBorder="1" applyAlignment="1" applyProtection="1">
      <alignment horizontal="left"/>
      <protection/>
    </xf>
    <xf numFmtId="0" fontId="12" fillId="15" borderId="20" xfId="0" applyFont="1" applyFill="1" applyBorder="1" applyAlignment="1" applyProtection="1">
      <alignment horizontal="left"/>
      <protection/>
    </xf>
    <xf numFmtId="0" fontId="0" fillId="3" borderId="123" xfId="0" applyFont="1" applyFill="1" applyBorder="1" applyAlignment="1" applyProtection="1">
      <alignment horizontal="center" vertical="center" wrapText="1"/>
      <protection/>
    </xf>
    <xf numFmtId="0" fontId="0" fillId="0" borderId="124" xfId="0" applyBorder="1" applyAlignment="1">
      <alignment vertical="center" wrapText="1"/>
    </xf>
    <xf numFmtId="0" fontId="0" fillId="0" borderId="107" xfId="0" applyBorder="1" applyAlignment="1">
      <alignment/>
    </xf>
    <xf numFmtId="0" fontId="0" fillId="21" borderId="0" xfId="0" applyFill="1" applyBorder="1" applyAlignment="1">
      <alignment horizontal="left" vertical="top" wrapText="1"/>
    </xf>
    <xf numFmtId="0" fontId="12" fillId="16" borderId="91" xfId="0" applyFont="1" applyFill="1" applyBorder="1" applyAlignment="1" applyProtection="1">
      <alignment horizontal="center"/>
      <protection/>
    </xf>
    <xf numFmtId="0" fontId="12" fillId="16" borderId="125" xfId="0" applyFont="1" applyFill="1" applyBorder="1" applyAlignment="1" applyProtection="1">
      <alignment horizontal="center"/>
      <protection/>
    </xf>
    <xf numFmtId="0" fontId="12" fillId="16" borderId="126" xfId="0" applyNumberFormat="1" applyFont="1" applyFill="1" applyBorder="1" applyAlignment="1" applyProtection="1">
      <alignment horizontal="center"/>
      <protection locked="0"/>
    </xf>
    <xf numFmtId="0" fontId="0" fillId="0" borderId="112" xfId="0" applyBorder="1" applyAlignment="1">
      <alignment/>
    </xf>
    <xf numFmtId="0" fontId="0" fillId="3" borderId="110" xfId="0" applyFont="1" applyFill="1" applyBorder="1" applyAlignment="1" applyProtection="1">
      <alignment horizontal="center" vertical="center" wrapText="1"/>
      <protection/>
    </xf>
    <xf numFmtId="0" fontId="0" fillId="0" borderId="106" xfId="0" applyBorder="1" applyAlignment="1">
      <alignment horizontal="center" vertical="center" wrapText="1"/>
    </xf>
    <xf numFmtId="0" fontId="0" fillId="0" borderId="108" xfId="0" applyBorder="1" applyAlignment="1">
      <alignment horizontal="center" vertical="center" wrapText="1"/>
    </xf>
    <xf numFmtId="0" fontId="0" fillId="0" borderId="107" xfId="0" applyBorder="1" applyAlignment="1">
      <alignment horizontal="center"/>
    </xf>
    <xf numFmtId="0" fontId="0" fillId="0" borderId="113" xfId="0" applyBorder="1" applyAlignment="1">
      <alignment horizontal="center"/>
    </xf>
    <xf numFmtId="0" fontId="0" fillId="0" borderId="112" xfId="0" applyBorder="1" applyAlignment="1">
      <alignment horizontal="center"/>
    </xf>
    <xf numFmtId="0" fontId="0" fillId="3" borderId="19" xfId="0" applyFont="1" applyFill="1" applyBorder="1" applyAlignment="1" applyProtection="1">
      <alignment horizontal="center" wrapText="1"/>
      <protection/>
    </xf>
    <xf numFmtId="0" fontId="0" fillId="0" borderId="19" xfId="0" applyBorder="1" applyAlignment="1">
      <alignment/>
    </xf>
    <xf numFmtId="0" fontId="12" fillId="16" borderId="19" xfId="0" applyNumberFormat="1" applyFont="1" applyFill="1" applyBorder="1" applyAlignment="1" applyProtection="1">
      <alignment horizontal="center"/>
      <protection locked="0"/>
    </xf>
    <xf numFmtId="0" fontId="0" fillId="0" borderId="114" xfId="0" applyBorder="1" applyAlignment="1">
      <alignment horizontal="center"/>
    </xf>
    <xf numFmtId="0" fontId="4" fillId="3" borderId="115" xfId="0" applyFont="1" applyFill="1" applyBorder="1" applyAlignment="1" applyProtection="1">
      <alignment horizontal="left"/>
      <protection/>
    </xf>
    <xf numFmtId="0" fontId="4" fillId="3" borderId="6" xfId="0" applyFont="1" applyFill="1" applyBorder="1" applyAlignment="1" applyProtection="1">
      <alignment horizontal="left"/>
      <protection/>
    </xf>
    <xf numFmtId="0" fontId="0" fillId="0" borderId="6" xfId="0" applyBorder="1" applyAlignment="1">
      <alignment/>
    </xf>
    <xf numFmtId="0" fontId="0" fillId="0" borderId="106" xfId="0" applyBorder="1" applyAlignment="1">
      <alignment/>
    </xf>
    <xf numFmtId="0" fontId="0" fillId="0" borderId="108" xfId="0" applyBorder="1" applyAlignment="1">
      <alignment/>
    </xf>
    <xf numFmtId="0" fontId="0" fillId="0" borderId="113" xfId="0" applyBorder="1" applyAlignment="1">
      <alignment/>
    </xf>
    <xf numFmtId="0" fontId="0" fillId="0" borderId="114" xfId="0" applyBorder="1" applyAlignment="1">
      <alignment/>
    </xf>
    <xf numFmtId="0" fontId="0" fillId="3" borderId="110" xfId="0" applyFont="1" applyFill="1" applyBorder="1" applyAlignment="1" applyProtection="1">
      <alignment horizontal="center" wrapText="1"/>
      <protection/>
    </xf>
    <xf numFmtId="0" fontId="10" fillId="0" borderId="127" xfId="0" applyFont="1" applyBorder="1" applyAlignment="1">
      <alignment/>
    </xf>
    <xf numFmtId="0" fontId="1" fillId="0" borderId="128" xfId="0" applyFont="1" applyBorder="1" applyAlignment="1">
      <alignment/>
    </xf>
    <xf numFmtId="0" fontId="1" fillId="0" borderId="129" xfId="0" applyFont="1" applyBorder="1" applyAlignment="1">
      <alignment/>
    </xf>
    <xf numFmtId="0" fontId="4" fillId="0" borderId="48" xfId="0" applyFont="1" applyBorder="1" applyAlignment="1">
      <alignment horizontal="left"/>
    </xf>
    <xf numFmtId="0" fontId="4" fillId="0" borderId="4" xfId="0" applyFont="1" applyBorder="1" applyAlignment="1">
      <alignment horizontal="left"/>
    </xf>
    <xf numFmtId="0" fontId="4" fillId="0" borderId="43" xfId="0" applyFont="1" applyBorder="1" applyAlignment="1">
      <alignment horizontal="left"/>
    </xf>
    <xf numFmtId="0" fontId="4" fillId="0" borderId="26" xfId="0" applyFont="1" applyBorder="1" applyAlignment="1">
      <alignment horizontal="center" vertical="center"/>
    </xf>
    <xf numFmtId="0" fontId="12" fillId="14" borderId="26" xfId="0" applyFont="1" applyFill="1" applyBorder="1" applyAlignment="1">
      <alignment/>
    </xf>
    <xf numFmtId="0" fontId="12" fillId="14" borderId="19" xfId="0" applyFont="1" applyFill="1" applyBorder="1" applyAlignment="1">
      <alignment/>
    </xf>
    <xf numFmtId="0" fontId="4" fillId="0" borderId="23" xfId="0" applyFont="1" applyBorder="1" applyAlignment="1">
      <alignment horizontal="center" vertical="center" wrapText="1"/>
    </xf>
    <xf numFmtId="0" fontId="5" fillId="21" borderId="0" xfId="0" applyFont="1" applyFill="1" applyAlignment="1">
      <alignment horizontal="left"/>
    </xf>
    <xf numFmtId="0" fontId="0" fillId="21" borderId="0" xfId="0" applyFill="1" applyBorder="1" applyAlignment="1">
      <alignment horizontal="left" wrapText="1"/>
    </xf>
    <xf numFmtId="0" fontId="12" fillId="14" borderId="27" xfId="0" applyFont="1" applyFill="1" applyBorder="1" applyAlignment="1">
      <alignment/>
    </xf>
    <xf numFmtId="0" fontId="12" fillId="14" borderId="24" xfId="0" applyFont="1" applyFill="1" applyBorder="1" applyAlignment="1">
      <alignment/>
    </xf>
  </cellXfs>
  <cellStyles count="10">
    <cellStyle name="Normal" xfId="0"/>
    <cellStyle name="Followed Hyperlink" xfId="15"/>
    <cellStyle name="Comma" xfId="16"/>
    <cellStyle name="Comma [0]" xfId="17"/>
    <cellStyle name="Euro" xfId="18"/>
    <cellStyle name="Hyperlink" xfId="19"/>
    <cellStyle name="Percent" xfId="20"/>
    <cellStyle name="Standard_A3plusLP1_TeilB_Koop_Projekte" xfId="21"/>
    <cellStyle name="Currency" xfId="22"/>
    <cellStyle name="Currency [0]" xfId="23"/>
  </cellStyles>
  <dxfs count="2">
    <dxf>
      <font>
        <b/>
        <i val="0"/>
        <color auto="1"/>
      </font>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295275</xdr:rowOff>
    </xdr:from>
    <xdr:to>
      <xdr:col>1</xdr:col>
      <xdr:colOff>466725</xdr:colOff>
      <xdr:row>0</xdr:row>
      <xdr:rowOff>542925</xdr:rowOff>
    </xdr:to>
    <xdr:pic>
      <xdr:nvPicPr>
        <xdr:cNvPr id="1" name="Graphics 1"/>
        <xdr:cNvPicPr preferRelativeResize="1">
          <a:picLocks noChangeAspect="1"/>
        </xdr:cNvPicPr>
      </xdr:nvPicPr>
      <xdr:blipFill>
        <a:blip r:embed="rId1"/>
        <a:stretch>
          <a:fillRect/>
        </a:stretch>
      </xdr:blipFill>
      <xdr:spPr>
        <a:xfrm>
          <a:off x="419100" y="295275"/>
          <a:ext cx="962025" cy="247650"/>
        </a:xfrm>
        <a:prstGeom prst="rect">
          <a:avLst/>
        </a:prstGeom>
        <a:blipFill>
          <a:blip r:embed=""/>
          <a:srcRect/>
          <a:stretch>
            <a:fillRect/>
          </a:stretch>
        </a:blipFill>
        <a:ln w="9525" cmpd="sng">
          <a:noFill/>
        </a:ln>
      </xdr:spPr>
    </xdr:pic>
    <xdr:clientData/>
  </xdr:twoCellAnchor>
  <xdr:twoCellAnchor>
    <xdr:from>
      <xdr:col>4</xdr:col>
      <xdr:colOff>600075</xdr:colOff>
      <xdr:row>0</xdr:row>
      <xdr:rowOff>123825</xdr:rowOff>
    </xdr:from>
    <xdr:to>
      <xdr:col>5</xdr:col>
      <xdr:colOff>819150</xdr:colOff>
      <xdr:row>0</xdr:row>
      <xdr:rowOff>657225</xdr:rowOff>
    </xdr:to>
    <xdr:pic>
      <xdr:nvPicPr>
        <xdr:cNvPr id="2" name="Graphics 2"/>
        <xdr:cNvPicPr preferRelativeResize="1">
          <a:picLocks noChangeAspect="1"/>
        </xdr:cNvPicPr>
      </xdr:nvPicPr>
      <xdr:blipFill>
        <a:blip r:embed="rId2"/>
        <a:stretch>
          <a:fillRect/>
        </a:stretch>
      </xdr:blipFill>
      <xdr:spPr>
        <a:xfrm>
          <a:off x="4305300" y="123825"/>
          <a:ext cx="1133475" cy="533400"/>
        </a:xfrm>
        <a:prstGeom prst="rect">
          <a:avLst/>
        </a:prstGeom>
        <a:blipFill>
          <a:blip r:embed=""/>
          <a:srcRect/>
          <a:stretch>
            <a:fillRect/>
          </a:stretch>
        </a:blipFill>
        <a:ln w="9525" cmpd="sng">
          <a:noFill/>
        </a:ln>
      </xdr:spPr>
    </xdr:pic>
    <xdr:clientData/>
  </xdr:twoCellAnchor>
  <xdr:twoCellAnchor editAs="oneCell">
    <xdr:from>
      <xdr:col>3</xdr:col>
      <xdr:colOff>152400</xdr:colOff>
      <xdr:row>2</xdr:row>
      <xdr:rowOff>171450</xdr:rowOff>
    </xdr:from>
    <xdr:to>
      <xdr:col>5</xdr:col>
      <xdr:colOff>838200</xdr:colOff>
      <xdr:row>3</xdr:row>
      <xdr:rowOff>76200</xdr:rowOff>
    </xdr:to>
    <xdr:pic>
      <xdr:nvPicPr>
        <xdr:cNvPr id="3" name="Picture 25"/>
        <xdr:cNvPicPr preferRelativeResize="1">
          <a:picLocks noChangeAspect="1"/>
        </xdr:cNvPicPr>
      </xdr:nvPicPr>
      <xdr:blipFill>
        <a:blip r:embed="rId3"/>
        <a:stretch>
          <a:fillRect/>
        </a:stretch>
      </xdr:blipFill>
      <xdr:spPr>
        <a:xfrm>
          <a:off x="2943225" y="1143000"/>
          <a:ext cx="25146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1\FRS\LOKALE~1\Temp\XPGrpWise\FRJ\Lokale%20Einstellungen\Temporary%20Internet%20Files\Content.IE5\WH23GP67\AntragAbrechnung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P\ADMIN\AG_&#220;bersicht\Standardisierung_F&#246;rderansuchen\Entwurf_form_proposal_table_FIT-IT_200705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kumente%20und%20Einstellungen\FRJ\Lokale%20Einstellungen\Temporary%20Internet%20Files\Content.IE5\WH23GP67\AntragAbrechnung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P\IV2S\5_ways2go\AS1\0_AS%20dokumente\Kostenformular_IV2S+_%200705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ntragsformulare\Antrag_ways2go_TeilB_Koop_Projekte_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ntrag_ways2go_TeilB_Koop_Projekte_fin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ntrag_ways2go_TeilB_Konzept_v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xls__xls__xls__xls__xls__xls__xls__xls__xls__xls__xls__xls__xls__xls__xls_GENEHMIGTE KOSTEN"/>
      <sheetName val="_xls__xls__xls__xls__xls__xls__xls__xls__xls__xls__xls__xls__xls__xls__xls__xls_GENEHMIGTE KOSTEN"/>
      <sheetName val="_xls__xls__xls__xls__xls__xls__xls__xls__xls__xls__xls__xls__xls__xls__xls__xls__xls_GENEHMIGTE KOST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SIGNATURES"/>
      <sheetName val="COORDINATOR"/>
      <sheetName val="PARTNER 2"/>
      <sheetName val="PARTNER 3"/>
      <sheetName val="COST PLAN PARTNER 1"/>
      <sheetName val="INVOLVEMENT IN OTHER PROJECTS"/>
      <sheetName val="Calculator for Fundin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_xls_GENEHMIGTE KOSTE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DECKBLATT-Projektübersicht"/>
      <sheetName val="B. Unterschriften"/>
      <sheetName val="C. Info Antragsteller A"/>
      <sheetName val="C.x Info Projektpartner Px"/>
      <sheetName val="D. Abgrenzung Projekt"/>
      <sheetName val="E. KOSTEN Antragsteller"/>
      <sheetName val="E.x KOSTEN Projektpartner Px"/>
      <sheetName val="F. Kosten je Arbeitspaket"/>
      <sheetName val=" F. Gesamtkosten + Finanzierung"/>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6.1 Eckdaten Projekt"/>
      <sheetName val="6.2 Projekt-Zielbereiche"/>
      <sheetName val="7.1 Kosten Antragsteller"/>
      <sheetName val="7.2.x Kosten Projektpartner Px"/>
      <sheetName val="7.3 Kosten pro Arbeitspaket"/>
      <sheetName val="8 Gesamtkosten + Finanzierung"/>
      <sheetName val="9 Beteiligung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6.1 Eckdaten Projekt"/>
      <sheetName val="6.2 Projektcharakterisierung"/>
      <sheetName val="7.1 Kosten Antragsteller"/>
      <sheetName val="7.2.x Kosten Projektpartner Px"/>
      <sheetName val="7.3 Kosten pro Arbeitspaket"/>
      <sheetName val="8 Gesamtkosten + Finanzierung"/>
      <sheetName val="9 Beteiligunge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6.1 Eckdaten Projekt"/>
      <sheetName val="6.2 Themenrelevanz Matrix "/>
      <sheetName val="7 Kosten Antragsteller"/>
      <sheetName val="8 De-Minim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L30"/>
  <sheetViews>
    <sheetView tabSelected="1" workbookViewId="0" topLeftCell="A4">
      <selection activeCell="A8" sqref="A8:F8"/>
    </sheetView>
  </sheetViews>
  <sheetFormatPr defaultColWidth="11.421875" defaultRowHeight="12.75"/>
  <cols>
    <col min="1" max="2" width="13.7109375" style="9" customWidth="1"/>
    <col min="3" max="3" width="14.421875" style="9" customWidth="1"/>
    <col min="4" max="6" width="13.7109375" style="9" customWidth="1"/>
    <col min="7" max="7" width="3.8515625" style="9" customWidth="1"/>
    <col min="8" max="11" width="10.7109375" style="9" customWidth="1"/>
    <col min="12" max="16384" width="11.421875" style="9" customWidth="1"/>
  </cols>
  <sheetData>
    <row r="1" spans="1:6" ht="63.75" customHeight="1">
      <c r="A1" s="233"/>
      <c r="B1" s="233"/>
      <c r="C1" s="233"/>
      <c r="D1" s="233"/>
      <c r="E1" s="233"/>
      <c r="F1" s="233"/>
    </row>
    <row r="2" spans="1:6" ht="12.75">
      <c r="A2" s="233"/>
      <c r="B2" s="233"/>
      <c r="C2" s="233"/>
      <c r="D2" s="233"/>
      <c r="E2" s="233"/>
      <c r="F2" s="233"/>
    </row>
    <row r="3" spans="1:7" ht="52.5" customHeight="1">
      <c r="A3" s="234"/>
      <c r="B3" s="234"/>
      <c r="C3" s="234"/>
      <c r="D3" s="234"/>
      <c r="E3" s="234"/>
      <c r="F3" s="234"/>
      <c r="G3" s="66"/>
    </row>
    <row r="4" spans="1:12" ht="69" customHeight="1">
      <c r="A4" s="228" t="s">
        <v>118</v>
      </c>
      <c r="B4" s="229"/>
      <c r="C4" s="229"/>
      <c r="D4" s="229"/>
      <c r="E4" s="229"/>
      <c r="F4" s="229"/>
      <c r="G4" s="227"/>
      <c r="H4" s="227"/>
      <c r="I4" s="227"/>
      <c r="J4" s="227"/>
      <c r="K4" s="227"/>
      <c r="L4" s="227"/>
    </row>
    <row r="5" spans="1:6" ht="15.75">
      <c r="A5" s="230" t="s">
        <v>119</v>
      </c>
      <c r="B5" s="231"/>
      <c r="C5" s="231"/>
      <c r="D5" s="231"/>
      <c r="E5" s="231"/>
      <c r="F5" s="231"/>
    </row>
    <row r="6" spans="1:6" ht="13.5" customHeight="1">
      <c r="A6" s="232"/>
      <c r="B6" s="232"/>
      <c r="C6" s="232"/>
      <c r="D6" s="232"/>
      <c r="E6" s="232"/>
      <c r="F6" s="232"/>
    </row>
    <row r="7" spans="1:6" ht="12.75">
      <c r="A7" s="233"/>
      <c r="B7" s="233"/>
      <c r="C7" s="233"/>
      <c r="D7" s="233"/>
      <c r="E7" s="233"/>
      <c r="F7" s="233"/>
    </row>
    <row r="8" spans="1:6" ht="15.75">
      <c r="A8" s="235" t="s">
        <v>34</v>
      </c>
      <c r="B8" s="235"/>
      <c r="C8" s="235"/>
      <c r="D8" s="235"/>
      <c r="E8" s="235"/>
      <c r="F8" s="235"/>
    </row>
    <row r="9" spans="1:6" ht="13.5" thickBot="1">
      <c r="A9" s="233"/>
      <c r="B9" s="233"/>
      <c r="C9" s="233"/>
      <c r="D9" s="233"/>
      <c r="E9" s="233"/>
      <c r="F9" s="233"/>
    </row>
    <row r="10" spans="1:11" ht="13.5" thickTop="1">
      <c r="A10" s="236" t="s">
        <v>59</v>
      </c>
      <c r="B10" s="236"/>
      <c r="C10" s="236"/>
      <c r="D10" s="236"/>
      <c r="E10" s="236"/>
      <c r="F10" s="236"/>
      <c r="G10" s="133"/>
      <c r="H10" s="237" t="s">
        <v>5</v>
      </c>
      <c r="I10" s="237"/>
      <c r="J10" s="237"/>
      <c r="K10" s="237"/>
    </row>
    <row r="11" spans="1:11" ht="29.25" customHeight="1" thickBot="1">
      <c r="A11" s="241"/>
      <c r="B11" s="241"/>
      <c r="C11" s="241"/>
      <c r="D11" s="241"/>
      <c r="E11" s="241"/>
      <c r="F11" s="241"/>
      <c r="G11" s="134"/>
      <c r="H11" s="238" t="s">
        <v>52</v>
      </c>
      <c r="I11" s="238"/>
      <c r="J11" s="238"/>
      <c r="K11" s="238"/>
    </row>
    <row r="12" spans="1:11" ht="19.5" customHeight="1" thickBot="1" thickTop="1">
      <c r="A12" s="204"/>
      <c r="B12" s="204"/>
      <c r="C12" s="204"/>
      <c r="D12" s="204"/>
      <c r="E12" s="204"/>
      <c r="F12" s="204"/>
      <c r="H12" s="239" t="s">
        <v>53</v>
      </c>
      <c r="I12" s="239"/>
      <c r="J12" s="239"/>
      <c r="K12" s="239"/>
    </row>
    <row r="13" spans="1:11" ht="13.5" thickTop="1">
      <c r="A13" s="221" t="s">
        <v>0</v>
      </c>
      <c r="B13" s="222"/>
      <c r="C13" s="222"/>
      <c r="D13" s="222"/>
      <c r="E13" s="222"/>
      <c r="F13" s="223"/>
      <c r="G13" s="212"/>
      <c r="H13" s="212"/>
      <c r="I13" s="212"/>
      <c r="J13" s="212"/>
      <c r="K13" s="212"/>
    </row>
    <row r="14" spans="1:6" ht="23.25" customHeight="1" thickBot="1">
      <c r="A14" s="224"/>
      <c r="B14" s="225"/>
      <c r="C14" s="225"/>
      <c r="D14" s="225"/>
      <c r="E14" s="225"/>
      <c r="F14" s="226"/>
    </row>
    <row r="15" spans="1:6" ht="14.25" thickBot="1" thickTop="1">
      <c r="A15" s="217"/>
      <c r="B15" s="217"/>
      <c r="C15" s="217"/>
      <c r="D15" s="217"/>
      <c r="E15" s="217"/>
      <c r="F15" s="217"/>
    </row>
    <row r="16" spans="1:6" ht="27" customHeight="1" thickTop="1">
      <c r="A16" s="218" t="s">
        <v>35</v>
      </c>
      <c r="B16" s="186"/>
      <c r="C16" s="185" t="s">
        <v>1</v>
      </c>
      <c r="D16" s="186"/>
      <c r="E16" s="185" t="s">
        <v>36</v>
      </c>
      <c r="F16" s="240"/>
    </row>
    <row r="17" spans="1:6" ht="15" thickBot="1">
      <c r="A17" s="205"/>
      <c r="B17" s="177"/>
      <c r="C17" s="206" t="e">
        <f>A17+DATE(,E17,)</f>
        <v>#NUM!</v>
      </c>
      <c r="D17" s="207"/>
      <c r="E17" s="208"/>
      <c r="F17" s="209"/>
    </row>
    <row r="18" spans="1:6" ht="16.5" thickBot="1" thickTop="1">
      <c r="A18" s="70"/>
      <c r="B18" s="70"/>
      <c r="C18" s="70"/>
      <c r="D18" s="70"/>
      <c r="E18" s="70"/>
      <c r="F18" s="71"/>
    </row>
    <row r="19" spans="1:6" ht="16.5" thickBot="1" thickTop="1">
      <c r="A19" s="191"/>
      <c r="B19" s="191"/>
      <c r="C19" s="191"/>
      <c r="D19" s="191"/>
      <c r="E19" s="191"/>
      <c r="F19" s="191"/>
    </row>
    <row r="20" spans="1:6" ht="13.5" thickTop="1">
      <c r="A20" s="192" t="s">
        <v>42</v>
      </c>
      <c r="B20" s="193"/>
      <c r="C20" s="193"/>
      <c r="D20" s="193"/>
      <c r="E20" s="193"/>
      <c r="F20" s="194"/>
    </row>
    <row r="21" spans="1:6" ht="15" thickBot="1">
      <c r="A21" s="195"/>
      <c r="B21" s="196"/>
      <c r="C21" s="196"/>
      <c r="D21" s="196"/>
      <c r="E21" s="196"/>
      <c r="F21" s="197"/>
    </row>
    <row r="22" spans="1:6" ht="14.25" thickBot="1" thickTop="1">
      <c r="A22" s="204"/>
      <c r="B22" s="204"/>
      <c r="C22" s="204"/>
      <c r="D22" s="204"/>
      <c r="E22" s="204"/>
      <c r="F22" s="204"/>
    </row>
    <row r="23" spans="1:5" ht="13.5" thickTop="1">
      <c r="A23" s="123"/>
      <c r="B23" s="69"/>
      <c r="C23" s="69"/>
      <c r="D23" s="189" t="s">
        <v>46</v>
      </c>
      <c r="E23" s="190"/>
    </row>
    <row r="24" spans="1:5" ht="14.25">
      <c r="A24" s="201" t="s">
        <v>2</v>
      </c>
      <c r="B24" s="202"/>
      <c r="C24" s="203"/>
      <c r="D24" s="213">
        <f>'7 Kosten Antragsteller'!C58</f>
        <v>0</v>
      </c>
      <c r="E24" s="214"/>
    </row>
    <row r="25" spans="1:5" ht="14.25">
      <c r="A25" s="201" t="s">
        <v>39</v>
      </c>
      <c r="B25" s="202"/>
      <c r="C25" s="203"/>
      <c r="D25" s="213">
        <f>'7 Kosten Antragsteller'!C59</f>
        <v>0</v>
      </c>
      <c r="E25" s="214"/>
    </row>
    <row r="26" spans="1:5" ht="15" thickBot="1">
      <c r="A26" s="198" t="s">
        <v>3</v>
      </c>
      <c r="B26" s="199"/>
      <c r="C26" s="200"/>
      <c r="D26" s="215">
        <f>'7 Kosten Antragsteller'!C60</f>
        <v>0</v>
      </c>
      <c r="E26" s="216"/>
    </row>
    <row r="27" spans="1:5" ht="15" thickBot="1">
      <c r="A27" s="182" t="s">
        <v>4</v>
      </c>
      <c r="B27" s="183"/>
      <c r="C27" s="184"/>
      <c r="D27" s="219">
        <f>'7 Kosten Antragsteller'!C56</f>
        <v>0</v>
      </c>
      <c r="E27" s="220"/>
    </row>
    <row r="28" ht="14.25" thickBot="1" thickTop="1"/>
    <row r="29" spans="1:5" ht="15" thickTop="1">
      <c r="A29" s="181" t="s">
        <v>19</v>
      </c>
      <c r="B29" s="181"/>
      <c r="C29" s="181"/>
      <c r="D29" s="210"/>
      <c r="E29" s="211"/>
    </row>
    <row r="30" spans="1:5" ht="15" customHeight="1" thickBot="1">
      <c r="A30" s="178" t="s">
        <v>30</v>
      </c>
      <c r="B30" s="179"/>
      <c r="C30" s="180"/>
      <c r="D30" s="187" t="e">
        <f>D29/D27</f>
        <v>#DIV/0!</v>
      </c>
      <c r="E30" s="188"/>
    </row>
    <row r="31" ht="13.5" thickTop="1"/>
    <row r="32" ht="12.75"/>
  </sheetData>
  <mergeCells count="44">
    <mergeCell ref="H10:K10"/>
    <mergeCell ref="H11:K11"/>
    <mergeCell ref="H12:K12"/>
    <mergeCell ref="E16:F16"/>
    <mergeCell ref="A11:F11"/>
    <mergeCell ref="A12:F12"/>
    <mergeCell ref="A7:F7"/>
    <mergeCell ref="A8:F8"/>
    <mergeCell ref="A9:F9"/>
    <mergeCell ref="A10:F10"/>
    <mergeCell ref="A1:C1"/>
    <mergeCell ref="D1:F1"/>
    <mergeCell ref="A2:F2"/>
    <mergeCell ref="A3:F3"/>
    <mergeCell ref="G4:L4"/>
    <mergeCell ref="A4:F4"/>
    <mergeCell ref="A5:F5"/>
    <mergeCell ref="A6:F6"/>
    <mergeCell ref="D29:E29"/>
    <mergeCell ref="G13:K13"/>
    <mergeCell ref="D24:E24"/>
    <mergeCell ref="D25:E25"/>
    <mergeCell ref="D26:E26"/>
    <mergeCell ref="A15:F15"/>
    <mergeCell ref="A16:B16"/>
    <mergeCell ref="D27:E27"/>
    <mergeCell ref="A13:F13"/>
    <mergeCell ref="A14:F14"/>
    <mergeCell ref="A25:C25"/>
    <mergeCell ref="A22:F22"/>
    <mergeCell ref="A17:B17"/>
    <mergeCell ref="C17:D17"/>
    <mergeCell ref="E17:F17"/>
    <mergeCell ref="A24:C24"/>
    <mergeCell ref="A30:C30"/>
    <mergeCell ref="A29:C29"/>
    <mergeCell ref="A27:C27"/>
    <mergeCell ref="C16:D16"/>
    <mergeCell ref="D30:E30"/>
    <mergeCell ref="D23:E23"/>
    <mergeCell ref="A19:F19"/>
    <mergeCell ref="A20:F20"/>
    <mergeCell ref="A21:F21"/>
    <mergeCell ref="A26:C26"/>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4"/>
  <headerFooter alignWithMargins="0">
    <oddHeader>&amp;L&amp;"Arial,Fett"&amp;11IV2Splus&amp;R&amp;"Arial,Fett"&amp;11ways2go - 3. Ausschreibung&amp;"Arial,Standard"&amp;10
Antrag Konzeptinitiative</oddHeader>
    <oddFooter>&amp;L&amp;A&amp;C&amp;D &amp;R&amp;P /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P56"/>
  <sheetViews>
    <sheetView workbookViewId="0" topLeftCell="A1">
      <selection activeCell="M9" sqref="M9"/>
    </sheetView>
  </sheetViews>
  <sheetFormatPr defaultColWidth="11.421875" defaultRowHeight="12.75"/>
  <cols>
    <col min="1" max="1" width="63.7109375" style="0" customWidth="1"/>
    <col min="2" max="2" width="6.8515625" style="0" customWidth="1"/>
    <col min="3" max="3" width="7.57421875" style="0" customWidth="1"/>
    <col min="4" max="4" width="8.421875" style="0" customWidth="1"/>
    <col min="5" max="5" width="8.7109375" style="0" customWidth="1"/>
    <col min="6" max="7" width="8.8515625" style="0" customWidth="1"/>
    <col min="8" max="8" width="9.140625" style="0" customWidth="1"/>
    <col min="9" max="9" width="9.00390625" style="0" customWidth="1"/>
    <col min="10" max="10" width="7.8515625" style="0" customWidth="1"/>
    <col min="11" max="11" width="3.8515625" style="0" customWidth="1"/>
  </cols>
  <sheetData>
    <row r="1" spans="1:14" ht="22.5" customHeight="1">
      <c r="A1" s="175" t="s">
        <v>120</v>
      </c>
      <c r="B1" s="244" t="s">
        <v>60</v>
      </c>
      <c r="C1" s="245"/>
      <c r="D1" s="245"/>
      <c r="E1" s="245"/>
      <c r="F1" s="245"/>
      <c r="G1" s="245"/>
      <c r="H1" s="245"/>
      <c r="I1" s="245"/>
      <c r="J1" s="245"/>
      <c r="N1" s="146" t="s">
        <v>61</v>
      </c>
    </row>
    <row r="2" spans="1:16" ht="193.5" customHeight="1" thickBot="1">
      <c r="A2" s="147" t="s">
        <v>62</v>
      </c>
      <c r="B2" s="148" t="s">
        <v>63</v>
      </c>
      <c r="C2" s="148" t="s">
        <v>64</v>
      </c>
      <c r="D2" s="148" t="s">
        <v>65</v>
      </c>
      <c r="E2" s="148" t="s">
        <v>66</v>
      </c>
      <c r="F2" s="148" t="s">
        <v>67</v>
      </c>
      <c r="G2" s="148" t="s">
        <v>68</v>
      </c>
      <c r="H2" s="148" t="s">
        <v>69</v>
      </c>
      <c r="I2" s="148" t="s">
        <v>51</v>
      </c>
      <c r="J2" s="149" t="s">
        <v>50</v>
      </c>
      <c r="L2" s="242" t="s">
        <v>124</v>
      </c>
      <c r="M2" s="242"/>
      <c r="N2" s="242"/>
      <c r="O2" s="242"/>
      <c r="P2" s="242"/>
    </row>
    <row r="3" spans="1:16" ht="24.75" customHeight="1">
      <c r="A3" s="150" t="s">
        <v>70</v>
      </c>
      <c r="B3" s="151"/>
      <c r="C3" s="151"/>
      <c r="D3" s="151"/>
      <c r="E3" s="151"/>
      <c r="F3" s="151"/>
      <c r="G3" s="151"/>
      <c r="H3" s="151"/>
      <c r="I3" s="151"/>
      <c r="J3" s="151"/>
      <c r="L3" s="152"/>
      <c r="M3" s="152"/>
      <c r="N3" s="152"/>
      <c r="O3" s="152"/>
      <c r="P3" s="152"/>
    </row>
    <row r="4" spans="1:16" ht="24" customHeight="1">
      <c r="A4" s="153" t="s">
        <v>71</v>
      </c>
      <c r="B4" s="154"/>
      <c r="C4" s="154"/>
      <c r="D4" s="154"/>
      <c r="E4" s="154"/>
      <c r="F4" s="154"/>
      <c r="G4" s="151"/>
      <c r="H4" s="151"/>
      <c r="I4" s="151"/>
      <c r="J4" s="151"/>
      <c r="L4" s="152"/>
      <c r="M4" s="152"/>
      <c r="N4" s="152"/>
      <c r="O4" s="152"/>
      <c r="P4" s="152"/>
    </row>
    <row r="5" spans="1:16" ht="21.75" customHeight="1">
      <c r="A5" s="153" t="s">
        <v>72</v>
      </c>
      <c r="B5" s="154"/>
      <c r="C5" s="154"/>
      <c r="D5" s="154"/>
      <c r="E5" s="154"/>
      <c r="F5" s="154"/>
      <c r="G5" s="151"/>
      <c r="H5" s="151"/>
      <c r="I5" s="151"/>
      <c r="J5" s="151"/>
      <c r="L5" s="152"/>
      <c r="M5" s="152"/>
      <c r="N5" s="152"/>
      <c r="O5" s="152"/>
      <c r="P5" s="152"/>
    </row>
    <row r="6" spans="1:16" ht="24" customHeight="1">
      <c r="A6" s="155" t="s">
        <v>73</v>
      </c>
      <c r="B6" s="154"/>
      <c r="C6" s="154"/>
      <c r="D6" s="154"/>
      <c r="E6" s="154"/>
      <c r="F6" s="154"/>
      <c r="G6" s="154"/>
      <c r="H6" s="154"/>
      <c r="I6" s="154"/>
      <c r="J6" s="154"/>
      <c r="L6" s="152"/>
      <c r="M6" s="152"/>
      <c r="N6" s="152"/>
      <c r="O6" s="152"/>
      <c r="P6" s="152"/>
    </row>
    <row r="7" spans="1:16" ht="23.25" customHeight="1">
      <c r="A7" s="153" t="s">
        <v>74</v>
      </c>
      <c r="B7" s="154"/>
      <c r="C7" s="154"/>
      <c r="D7" s="154"/>
      <c r="E7" s="154"/>
      <c r="F7" s="154"/>
      <c r="G7" s="151"/>
      <c r="H7" s="151"/>
      <c r="I7" s="151"/>
      <c r="J7" s="151"/>
      <c r="L7" s="156"/>
      <c r="M7" s="156"/>
      <c r="N7" s="156"/>
      <c r="O7" s="156"/>
      <c r="P7" s="156"/>
    </row>
    <row r="8" spans="1:16" ht="25.5" customHeight="1">
      <c r="A8" s="153" t="s">
        <v>75</v>
      </c>
      <c r="B8" s="154"/>
      <c r="C8" s="154"/>
      <c r="D8" s="154"/>
      <c r="E8" s="154"/>
      <c r="F8" s="154"/>
      <c r="G8" s="151"/>
      <c r="H8" s="151"/>
      <c r="I8" s="151"/>
      <c r="J8" s="151"/>
      <c r="L8" s="156"/>
      <c r="M8" s="156"/>
      <c r="N8" s="156"/>
      <c r="O8" s="156"/>
      <c r="P8" s="156"/>
    </row>
    <row r="9" spans="1:16" ht="23.25" customHeight="1">
      <c r="A9" s="155" t="s">
        <v>76</v>
      </c>
      <c r="B9" s="154"/>
      <c r="C9" s="154"/>
      <c r="D9" s="154"/>
      <c r="E9" s="154"/>
      <c r="F9" s="154"/>
      <c r="G9" s="154"/>
      <c r="H9" s="154"/>
      <c r="I9" s="154"/>
      <c r="J9" s="154"/>
      <c r="L9" s="156"/>
      <c r="M9" s="156"/>
      <c r="N9" s="156"/>
      <c r="O9" s="156"/>
      <c r="P9" s="156"/>
    </row>
    <row r="10" spans="1:16" ht="22.5" customHeight="1">
      <c r="A10" s="153" t="s">
        <v>77</v>
      </c>
      <c r="B10" s="154"/>
      <c r="C10" s="154"/>
      <c r="D10" s="154"/>
      <c r="E10" s="154"/>
      <c r="F10" s="154"/>
      <c r="G10" s="151"/>
      <c r="H10" s="151"/>
      <c r="I10" s="151"/>
      <c r="J10" s="151"/>
      <c r="L10" s="156"/>
      <c r="M10" s="156"/>
      <c r="N10" s="156"/>
      <c r="O10" s="156"/>
      <c r="P10" s="156"/>
    </row>
    <row r="11" spans="1:16" ht="22.5" customHeight="1">
      <c r="A11" s="155" t="s">
        <v>78</v>
      </c>
      <c r="B11" s="154"/>
      <c r="C11" s="154"/>
      <c r="D11" s="154"/>
      <c r="E11" s="154"/>
      <c r="F11" s="154"/>
      <c r="G11" s="154"/>
      <c r="H11" s="154"/>
      <c r="I11" s="154"/>
      <c r="J11" s="154"/>
      <c r="L11" s="156"/>
      <c r="M11" s="156"/>
      <c r="N11" s="156"/>
      <c r="O11" s="156"/>
      <c r="P11" s="156"/>
    </row>
    <row r="12" spans="1:16" ht="24" customHeight="1">
      <c r="A12" s="153" t="s">
        <v>79</v>
      </c>
      <c r="B12" s="154"/>
      <c r="C12" s="154"/>
      <c r="D12" s="154"/>
      <c r="E12" s="154"/>
      <c r="F12" s="154"/>
      <c r="G12" s="151"/>
      <c r="H12" s="151"/>
      <c r="I12" s="151"/>
      <c r="J12" s="151"/>
      <c r="L12" s="156"/>
      <c r="M12" s="156"/>
      <c r="N12" s="156"/>
      <c r="O12" s="156"/>
      <c r="P12" s="156"/>
    </row>
    <row r="13" spans="1:16" ht="24.75" customHeight="1">
      <c r="A13" s="153" t="s">
        <v>80</v>
      </c>
      <c r="B13" s="154"/>
      <c r="C13" s="154"/>
      <c r="D13" s="154"/>
      <c r="E13" s="154"/>
      <c r="F13" s="154"/>
      <c r="G13" s="151"/>
      <c r="H13" s="151"/>
      <c r="I13" s="151"/>
      <c r="J13" s="151"/>
      <c r="L13" s="156"/>
      <c r="M13" s="156"/>
      <c r="N13" s="156"/>
      <c r="O13" s="156"/>
      <c r="P13" s="156"/>
    </row>
    <row r="14" spans="1:16" ht="24.75" customHeight="1">
      <c r="A14" s="153" t="s">
        <v>81</v>
      </c>
      <c r="B14" s="154"/>
      <c r="C14" s="154"/>
      <c r="D14" s="154"/>
      <c r="E14" s="154"/>
      <c r="F14" s="154"/>
      <c r="G14" s="151"/>
      <c r="H14" s="151"/>
      <c r="I14" s="151"/>
      <c r="J14" s="151"/>
      <c r="L14" s="156"/>
      <c r="M14" s="156"/>
      <c r="N14" s="156"/>
      <c r="O14" s="156"/>
      <c r="P14" s="156"/>
    </row>
    <row r="15" spans="1:16" ht="27" customHeight="1">
      <c r="A15" s="153" t="s">
        <v>82</v>
      </c>
      <c r="B15" s="151"/>
      <c r="C15" s="151"/>
      <c r="D15" s="151"/>
      <c r="E15" s="151"/>
      <c r="F15" s="151"/>
      <c r="G15" s="151"/>
      <c r="H15" s="151"/>
      <c r="I15" s="151"/>
      <c r="J15" s="151"/>
      <c r="L15" s="156"/>
      <c r="M15" s="156"/>
      <c r="N15" s="156"/>
      <c r="O15" s="156"/>
      <c r="P15" s="156"/>
    </row>
    <row r="16" spans="1:16" ht="25.5" customHeight="1">
      <c r="A16" s="153" t="s">
        <v>83</v>
      </c>
      <c r="B16" s="154"/>
      <c r="C16" s="154"/>
      <c r="D16" s="154"/>
      <c r="E16" s="154"/>
      <c r="F16" s="154"/>
      <c r="G16" s="151"/>
      <c r="H16" s="151"/>
      <c r="I16" s="151"/>
      <c r="J16" s="151"/>
      <c r="L16" s="156"/>
      <c r="M16" s="156"/>
      <c r="N16" s="156"/>
      <c r="O16" s="156"/>
      <c r="P16" s="156"/>
    </row>
    <row r="17" spans="1:16" ht="28.5" customHeight="1" thickBot="1">
      <c r="A17" s="157" t="s">
        <v>84</v>
      </c>
      <c r="B17" s="158"/>
      <c r="C17" s="158"/>
      <c r="D17" s="158"/>
      <c r="E17" s="158"/>
      <c r="F17" s="158"/>
      <c r="G17" s="158"/>
      <c r="H17" s="158"/>
      <c r="I17" s="158"/>
      <c r="J17" s="158"/>
      <c r="L17" s="156"/>
      <c r="M17" s="156"/>
      <c r="N17" s="156"/>
      <c r="O17" s="156"/>
      <c r="P17" s="156"/>
    </row>
    <row r="18" spans="1:16" ht="23.25" customHeight="1">
      <c r="A18" s="159"/>
      <c r="B18" s="160" t="s">
        <v>85</v>
      </c>
      <c r="C18" s="161"/>
      <c r="D18" s="161"/>
      <c r="E18" s="161"/>
      <c r="F18" s="161"/>
      <c r="G18" s="161"/>
      <c r="H18" s="161"/>
      <c r="I18" s="161"/>
      <c r="J18" s="161"/>
      <c r="L18" s="156"/>
      <c r="M18" s="156"/>
      <c r="N18" s="156"/>
      <c r="O18" s="156"/>
      <c r="P18" s="156"/>
    </row>
    <row r="19" spans="1:16" ht="17.25" customHeight="1">
      <c r="A19" s="162"/>
      <c r="L19" s="156"/>
      <c r="M19" s="156"/>
      <c r="N19" s="156"/>
      <c r="O19" s="156"/>
      <c r="P19" s="156"/>
    </row>
    <row r="20" ht="26.25" customHeight="1">
      <c r="A20" s="175" t="s">
        <v>121</v>
      </c>
    </row>
    <row r="21" spans="1:16" ht="27">
      <c r="A21" s="153" t="s">
        <v>111</v>
      </c>
      <c r="B21" s="154"/>
      <c r="C21" s="246" t="s">
        <v>86</v>
      </c>
      <c r="D21" s="247"/>
      <c r="E21" s="247"/>
      <c r="F21" s="247"/>
      <c r="G21" s="247"/>
      <c r="H21" s="247"/>
      <c r="I21" s="247"/>
      <c r="J21" s="247"/>
      <c r="K21" s="163"/>
      <c r="L21" s="242" t="s">
        <v>125</v>
      </c>
      <c r="M21" s="242"/>
      <c r="N21" s="242"/>
      <c r="O21" s="242"/>
      <c r="P21" s="242"/>
    </row>
    <row r="22" spans="1:16" ht="40.5" customHeight="1">
      <c r="A22" s="164" t="s">
        <v>112</v>
      </c>
      <c r="B22" s="154"/>
      <c r="C22" s="247"/>
      <c r="D22" s="247"/>
      <c r="E22" s="247"/>
      <c r="F22" s="247"/>
      <c r="G22" s="247"/>
      <c r="H22" s="247"/>
      <c r="I22" s="247"/>
      <c r="J22" s="247"/>
      <c r="K22" s="163"/>
      <c r="L22" s="243"/>
      <c r="M22" s="243"/>
      <c r="N22" s="243"/>
      <c r="O22" s="243"/>
      <c r="P22" s="243"/>
    </row>
    <row r="23" spans="1:16" ht="32.25" customHeight="1">
      <c r="A23" s="153" t="s">
        <v>113</v>
      </c>
      <c r="B23" s="154"/>
      <c r="C23" s="248" t="s">
        <v>87</v>
      </c>
      <c r="D23" s="249"/>
      <c r="E23" s="249"/>
      <c r="F23" s="249"/>
      <c r="G23" s="249"/>
      <c r="H23" s="249"/>
      <c r="I23" s="249"/>
      <c r="J23" s="250"/>
      <c r="K23" s="163"/>
      <c r="L23" s="243"/>
      <c r="M23" s="243"/>
      <c r="N23" s="243"/>
      <c r="O23" s="243"/>
      <c r="P23" s="243"/>
    </row>
    <row r="24" spans="1:16" ht="24" customHeight="1">
      <c r="A24" s="165" t="s">
        <v>114</v>
      </c>
      <c r="B24" s="154"/>
      <c r="C24" s="251"/>
      <c r="D24" s="252"/>
      <c r="E24" s="252"/>
      <c r="F24" s="252"/>
      <c r="G24" s="252"/>
      <c r="H24" s="252"/>
      <c r="I24" s="252"/>
      <c r="J24" s="253"/>
      <c r="K24" s="166"/>
      <c r="L24" s="243"/>
      <c r="M24" s="243"/>
      <c r="N24" s="243"/>
      <c r="O24" s="243"/>
      <c r="P24" s="243"/>
    </row>
    <row r="25" spans="1:16" ht="27" customHeight="1">
      <c r="A25" s="153" t="s">
        <v>115</v>
      </c>
      <c r="B25" s="154"/>
      <c r="C25" s="251"/>
      <c r="D25" s="252"/>
      <c r="E25" s="252"/>
      <c r="F25" s="252"/>
      <c r="G25" s="252"/>
      <c r="H25" s="252"/>
      <c r="I25" s="252"/>
      <c r="J25" s="253"/>
      <c r="K25" s="166"/>
      <c r="L25" s="243"/>
      <c r="M25" s="243"/>
      <c r="N25" s="243"/>
      <c r="O25" s="243"/>
      <c r="P25" s="243"/>
    </row>
    <row r="26" spans="1:16" ht="24.75" customHeight="1">
      <c r="A26" s="153" t="s">
        <v>116</v>
      </c>
      <c r="B26" s="167"/>
      <c r="C26" s="251"/>
      <c r="D26" s="252"/>
      <c r="E26" s="252"/>
      <c r="F26" s="252"/>
      <c r="G26" s="252"/>
      <c r="H26" s="252"/>
      <c r="I26" s="252"/>
      <c r="J26" s="253"/>
      <c r="K26" s="166"/>
      <c r="L26" s="243"/>
      <c r="M26" s="243"/>
      <c r="N26" s="243"/>
      <c r="O26" s="243"/>
      <c r="P26" s="243"/>
    </row>
    <row r="27" spans="1:16" ht="23.25" customHeight="1">
      <c r="A27" s="153" t="s">
        <v>117</v>
      </c>
      <c r="B27" s="154"/>
      <c r="C27" s="251"/>
      <c r="D27" s="252"/>
      <c r="E27" s="252"/>
      <c r="F27" s="252"/>
      <c r="G27" s="252"/>
      <c r="H27" s="252"/>
      <c r="I27" s="252"/>
      <c r="J27" s="253"/>
      <c r="K27" s="166"/>
      <c r="L27" s="243"/>
      <c r="M27" s="243"/>
      <c r="N27" s="243"/>
      <c r="O27" s="243"/>
      <c r="P27" s="243"/>
    </row>
    <row r="28" spans="1:16" ht="25.5" customHeight="1">
      <c r="A28" s="153" t="s">
        <v>88</v>
      </c>
      <c r="B28" s="154"/>
      <c r="C28" s="254"/>
      <c r="D28" s="255"/>
      <c r="E28" s="255"/>
      <c r="F28" s="255"/>
      <c r="G28" s="255"/>
      <c r="H28" s="255"/>
      <c r="I28" s="255"/>
      <c r="J28" s="256"/>
      <c r="K28" s="166"/>
      <c r="L28" s="243"/>
      <c r="M28" s="243"/>
      <c r="N28" s="243"/>
      <c r="O28" s="243"/>
      <c r="P28" s="243"/>
    </row>
    <row r="29" ht="24" customHeight="1"/>
    <row r="31" ht="26.25" customHeight="1">
      <c r="A31" s="175" t="s">
        <v>122</v>
      </c>
    </row>
    <row r="32" spans="1:16" ht="22.5" customHeight="1">
      <c r="A32" s="153" t="s">
        <v>89</v>
      </c>
      <c r="B32" s="128"/>
      <c r="L32" s="242" t="s">
        <v>126</v>
      </c>
      <c r="M32" s="243"/>
      <c r="N32" s="243"/>
      <c r="O32" s="243"/>
      <c r="P32" s="243"/>
    </row>
    <row r="33" spans="1:16" ht="20.25" customHeight="1">
      <c r="A33" s="153" t="s">
        <v>90</v>
      </c>
      <c r="B33" s="168"/>
      <c r="L33" s="243"/>
      <c r="M33" s="243"/>
      <c r="N33" s="243"/>
      <c r="O33" s="243"/>
      <c r="P33" s="243"/>
    </row>
    <row r="34" spans="1:16" ht="21.75" customHeight="1">
      <c r="A34" s="165" t="s">
        <v>91</v>
      </c>
      <c r="B34" s="167"/>
      <c r="L34" s="243"/>
      <c r="M34" s="243"/>
      <c r="N34" s="243"/>
      <c r="O34" s="243"/>
      <c r="P34" s="243"/>
    </row>
    <row r="35" spans="1:16" ht="20.25" customHeight="1">
      <c r="A35" s="169" t="s">
        <v>92</v>
      </c>
      <c r="B35" s="167"/>
      <c r="L35" s="243"/>
      <c r="M35" s="243"/>
      <c r="N35" s="243"/>
      <c r="O35" s="243"/>
      <c r="P35" s="243"/>
    </row>
    <row r="36" spans="1:16" ht="19.5" customHeight="1">
      <c r="A36" s="153" t="s">
        <v>93</v>
      </c>
      <c r="B36" s="154"/>
      <c r="L36" s="243"/>
      <c r="M36" s="243"/>
      <c r="N36" s="243"/>
      <c r="O36" s="243"/>
      <c r="P36" s="243"/>
    </row>
    <row r="37" spans="1:16" ht="21.75" customHeight="1">
      <c r="A37" s="153" t="s">
        <v>94</v>
      </c>
      <c r="B37" s="154"/>
      <c r="L37" s="243"/>
      <c r="M37" s="243"/>
      <c r="N37" s="243"/>
      <c r="O37" s="243"/>
      <c r="P37" s="243"/>
    </row>
    <row r="38" spans="1:16" ht="21.75" customHeight="1">
      <c r="A38" s="171" t="s">
        <v>95</v>
      </c>
      <c r="B38" s="154"/>
      <c r="L38" s="243"/>
      <c r="M38" s="243"/>
      <c r="N38" s="243"/>
      <c r="O38" s="243"/>
      <c r="P38" s="243"/>
    </row>
    <row r="39" spans="1:16" ht="23.25" customHeight="1">
      <c r="A39" s="155" t="s">
        <v>96</v>
      </c>
      <c r="B39" s="168"/>
      <c r="L39" s="243"/>
      <c r="M39" s="243"/>
      <c r="N39" s="243"/>
      <c r="O39" s="243"/>
      <c r="P39" s="243"/>
    </row>
    <row r="40" spans="12:16" ht="22.5" customHeight="1">
      <c r="L40" s="172"/>
      <c r="M40" s="172"/>
      <c r="N40" s="172"/>
      <c r="O40" s="172"/>
      <c r="P40" s="172"/>
    </row>
    <row r="42" ht="21.75" customHeight="1">
      <c r="A42" s="175" t="s">
        <v>123</v>
      </c>
    </row>
    <row r="43" spans="1:16" ht="21.75" customHeight="1">
      <c r="A43" s="153" t="s">
        <v>97</v>
      </c>
      <c r="B43" s="128"/>
      <c r="L43" s="242" t="s">
        <v>127</v>
      </c>
      <c r="M43" s="243"/>
      <c r="N43" s="243"/>
      <c r="O43" s="243"/>
      <c r="P43" s="243"/>
    </row>
    <row r="44" spans="1:16" ht="20.25" customHeight="1">
      <c r="A44" s="153" t="s">
        <v>98</v>
      </c>
      <c r="B44" s="168"/>
      <c r="L44" s="243"/>
      <c r="M44" s="243"/>
      <c r="N44" s="243"/>
      <c r="O44" s="243"/>
      <c r="P44" s="243"/>
    </row>
    <row r="45" spans="1:16" ht="22.5" customHeight="1">
      <c r="A45" s="165" t="s">
        <v>99</v>
      </c>
      <c r="B45" s="167"/>
      <c r="L45" s="243"/>
      <c r="M45" s="243"/>
      <c r="N45" s="243"/>
      <c r="O45" s="243"/>
      <c r="P45" s="243"/>
    </row>
    <row r="46" spans="1:16" ht="21" customHeight="1">
      <c r="A46" s="169" t="s">
        <v>100</v>
      </c>
      <c r="B46" s="170"/>
      <c r="L46" s="243"/>
      <c r="M46" s="243"/>
      <c r="N46" s="243"/>
      <c r="O46" s="243"/>
      <c r="P46" s="243"/>
    </row>
    <row r="47" spans="1:16" ht="21" customHeight="1">
      <c r="A47" s="173" t="s">
        <v>101</v>
      </c>
      <c r="B47" s="170"/>
      <c r="L47" s="243"/>
      <c r="M47" s="243"/>
      <c r="N47" s="243"/>
      <c r="O47" s="243"/>
      <c r="P47" s="243"/>
    </row>
    <row r="48" spans="1:16" ht="22.5" customHeight="1">
      <c r="A48" s="153" t="s">
        <v>102</v>
      </c>
      <c r="B48" s="154"/>
      <c r="L48" s="243"/>
      <c r="M48" s="243"/>
      <c r="N48" s="243"/>
      <c r="O48" s="243"/>
      <c r="P48" s="243"/>
    </row>
    <row r="49" spans="1:16" ht="22.5" customHeight="1">
      <c r="A49" s="165" t="s">
        <v>103</v>
      </c>
      <c r="B49" s="154"/>
      <c r="L49" s="243"/>
      <c r="M49" s="243"/>
      <c r="N49" s="243"/>
      <c r="O49" s="243"/>
      <c r="P49" s="243"/>
    </row>
    <row r="50" spans="1:16" ht="22.5" customHeight="1">
      <c r="A50" s="153" t="s">
        <v>104</v>
      </c>
      <c r="B50" s="154"/>
      <c r="L50" s="243"/>
      <c r="M50" s="243"/>
      <c r="N50" s="243"/>
      <c r="O50" s="243"/>
      <c r="P50" s="243"/>
    </row>
    <row r="51" spans="1:16" ht="21" customHeight="1">
      <c r="A51" s="155" t="s">
        <v>105</v>
      </c>
      <c r="B51" s="168"/>
      <c r="L51" s="243"/>
      <c r="M51" s="243"/>
      <c r="N51" s="243"/>
      <c r="O51" s="243"/>
      <c r="P51" s="243"/>
    </row>
    <row r="52" spans="1:2" ht="22.5" customHeight="1">
      <c r="A52" s="174" t="s">
        <v>106</v>
      </c>
      <c r="B52" s="167"/>
    </row>
    <row r="53" spans="1:2" ht="21" customHeight="1">
      <c r="A53" s="153" t="s">
        <v>107</v>
      </c>
      <c r="B53" s="170"/>
    </row>
    <row r="54" spans="1:2" ht="22.5" customHeight="1">
      <c r="A54" s="153" t="s">
        <v>108</v>
      </c>
      <c r="B54" s="154"/>
    </row>
    <row r="55" spans="1:2" ht="22.5" customHeight="1">
      <c r="A55" s="153" t="s">
        <v>109</v>
      </c>
      <c r="B55" s="154"/>
    </row>
    <row r="56" spans="1:2" ht="24" customHeight="1">
      <c r="A56" s="155" t="s">
        <v>110</v>
      </c>
      <c r="B56" s="168"/>
    </row>
  </sheetData>
  <sheetProtection sheet="1" objects="1" scenarios="1"/>
  <protectedRanges>
    <protectedRange sqref="B43:B56" name="Bereich4"/>
    <protectedRange sqref="B32:B39" name="Bereich3"/>
    <protectedRange sqref="B21:B28" name="Bereich2"/>
    <protectedRange sqref="B3:J17" name="Bereich1"/>
  </protectedRanges>
  <mergeCells count="7">
    <mergeCell ref="L32:P39"/>
    <mergeCell ref="L2:P2"/>
    <mergeCell ref="L43:P51"/>
    <mergeCell ref="B1:J1"/>
    <mergeCell ref="L21:P28"/>
    <mergeCell ref="C21:J22"/>
    <mergeCell ref="C23:J28"/>
  </mergeCells>
  <dataValidations count="5">
    <dataValidation errorStyle="information" type="list" allowBlank="1" showErrorMessage="1" error="Die im Projekt angesprochenen Zielgruppen/Barrieren sind mittels &quot;x&quot; zu markieren." sqref="B3:J17">
      <formula1>$N$1</formula1>
    </dataValidation>
    <dataValidation type="list" allowBlank="1" showErrorMessage="1" error="Markieren Sie die wichtigsten Wirkungsbereiche mit &quot;x&quot;" sqref="B43:B56">
      <formula1>$N$1</formula1>
    </dataValidation>
    <dataValidation errorStyle="information" allowBlank="1" showErrorMessage="1" error="Die im Projekt angesprochenen Zielgruppen/Barrieren sind mittels &quot;x&quot; zu markieren." sqref="B18:J18"/>
    <dataValidation type="list" allowBlank="1" showErrorMessage="1" error="Markieren Sie die wichtigsten Entscheidungssituationen mit &quot;x&quot;" sqref="B21:B28">
      <formula1>$N$1</formula1>
    </dataValidation>
    <dataValidation type="list" allowBlank="1" showErrorMessage="1" error="Markieren Sie die adressierten Verkehrsmittel mit &quot;x&quot;" sqref="B32:B39">
      <formula1>$N$1</formula1>
    </dataValidation>
  </dataValidations>
  <printOptions horizontalCentered="1"/>
  <pageMargins left="0.7874015748031497" right="0.7874015748031497" top="0.984251968503937" bottom="0.984251968503937" header="0.5118110236220472" footer="0.5118110236220472"/>
  <pageSetup fitToHeight="2" horizontalDpi="600" verticalDpi="600" orientation="portrait" paperSize="9" scale="62" r:id="rId1"/>
  <headerFooter alignWithMargins="0">
    <oddHeader>&amp;L&amp;"Arial,Fett"&amp;11IV2Splus&amp;R&amp;"Arial,Fett"&amp;11ways2go - 3. Ausschreibung&amp;"Arial,Standard"&amp;10
Antrag Konzeptinitiative</oddHeader>
    <oddFooter>&amp;L&amp;A&amp;C&amp;D &amp;R&amp;P / &amp;N</oddFooter>
  </headerFooter>
  <rowBreaks count="1" manualBreakCount="1">
    <brk id="29" max="8" man="1"/>
  </rowBreaks>
</worksheet>
</file>

<file path=xl/worksheets/sheet3.xml><?xml version="1.0" encoding="utf-8"?>
<worksheet xmlns="http://schemas.openxmlformats.org/spreadsheetml/2006/main" xmlns:r="http://schemas.openxmlformats.org/officeDocument/2006/relationships">
  <sheetPr codeName="Tabelle3">
    <pageSetUpPr fitToPage="1"/>
  </sheetPr>
  <dimension ref="A1:Q66"/>
  <sheetViews>
    <sheetView zoomScale="75" zoomScaleNormal="75" workbookViewId="0" topLeftCell="A1">
      <selection activeCell="O35" sqref="O35"/>
    </sheetView>
  </sheetViews>
  <sheetFormatPr defaultColWidth="11.421875" defaultRowHeight="12.75"/>
  <cols>
    <col min="1" max="1" width="16.8515625" style="2" customWidth="1"/>
    <col min="2" max="2" width="12.28125" style="2" customWidth="1"/>
    <col min="3" max="3" width="13.8515625" style="2" customWidth="1"/>
    <col min="4" max="4" width="19.140625" style="2" customWidth="1"/>
    <col min="5" max="5" width="15.00390625" style="2" customWidth="1"/>
    <col min="6" max="6" width="12.8515625" style="2" customWidth="1"/>
    <col min="7" max="7" width="10.421875" style="2" customWidth="1"/>
    <col min="8" max="8" width="10.421875" style="3" customWidth="1"/>
    <col min="9" max="9" width="12.28125" style="2" customWidth="1"/>
    <col min="10" max="11" width="0.85546875" style="1" customWidth="1"/>
    <col min="12" max="16384" width="11.421875" style="2" customWidth="1"/>
  </cols>
  <sheetData>
    <row r="1" spans="1:11" s="12" customFormat="1" ht="15.75" customHeight="1">
      <c r="A1" s="14" t="s">
        <v>56</v>
      </c>
      <c r="H1" s="13"/>
      <c r="J1" s="11"/>
      <c r="K1" s="11"/>
    </row>
    <row r="2" spans="1:11" s="12" customFormat="1" ht="12.75">
      <c r="A2" s="76" t="s">
        <v>57</v>
      </c>
      <c r="H2" s="13"/>
      <c r="J2" s="11"/>
      <c r="K2" s="11"/>
    </row>
    <row r="3" spans="1:11" s="12" customFormat="1" ht="12" customHeight="1" thickBot="1">
      <c r="A3" s="15"/>
      <c r="B3" s="16"/>
      <c r="H3" s="13"/>
      <c r="J3" s="11"/>
      <c r="K3" s="11"/>
    </row>
    <row r="4" spans="1:11" s="10" customFormat="1" ht="16.5" customHeight="1" thickTop="1">
      <c r="A4" s="77" t="s">
        <v>28</v>
      </c>
      <c r="B4" s="285">
        <f>Antragsteller</f>
        <v>0</v>
      </c>
      <c r="C4" s="285"/>
      <c r="D4" s="285"/>
      <c r="E4" s="285"/>
      <c r="F4" s="285"/>
      <c r="G4" s="285"/>
      <c r="H4" s="285"/>
      <c r="I4" s="286"/>
      <c r="J4" s="4"/>
      <c r="K4" s="4"/>
    </row>
    <row r="5" spans="1:11" s="10" customFormat="1" ht="16.5" customHeight="1">
      <c r="A5" s="78" t="s">
        <v>27</v>
      </c>
      <c r="B5" s="287">
        <f>Projekttitel</f>
        <v>0</v>
      </c>
      <c r="C5" s="287"/>
      <c r="D5" s="287"/>
      <c r="E5" s="287"/>
      <c r="F5" s="287"/>
      <c r="G5" s="287"/>
      <c r="H5" s="287"/>
      <c r="I5" s="288"/>
      <c r="J5" s="4"/>
      <c r="K5" s="4"/>
    </row>
    <row r="6" spans="1:11" s="10" customFormat="1" ht="16.5" customHeight="1">
      <c r="A6" s="78" t="s">
        <v>22</v>
      </c>
      <c r="B6" s="287">
        <f>akronym</f>
        <v>0</v>
      </c>
      <c r="C6" s="287"/>
      <c r="D6" s="287"/>
      <c r="E6" s="287"/>
      <c r="F6" s="287"/>
      <c r="G6" s="287"/>
      <c r="H6" s="287"/>
      <c r="I6" s="288"/>
      <c r="J6" s="4"/>
      <c r="K6" s="4"/>
    </row>
    <row r="7" spans="1:11" s="10" customFormat="1" ht="17.25" customHeight="1" thickBot="1">
      <c r="A7" s="79" t="s">
        <v>31</v>
      </c>
      <c r="B7" s="291">
        <f>Projektdauer</f>
        <v>0</v>
      </c>
      <c r="C7" s="291"/>
      <c r="D7" s="291"/>
      <c r="E7" s="291"/>
      <c r="F7" s="291"/>
      <c r="G7" s="291"/>
      <c r="H7" s="291"/>
      <c r="I7" s="292"/>
      <c r="J7" s="4"/>
      <c r="K7" s="4"/>
    </row>
    <row r="8" spans="2:11" s="10" customFormat="1" ht="12.75" customHeight="1" thickBot="1" thickTop="1">
      <c r="B8" s="17"/>
      <c r="C8" s="17"/>
      <c r="D8" s="18"/>
      <c r="E8" s="18"/>
      <c r="F8" s="19"/>
      <c r="G8" s="20"/>
      <c r="H8" s="19"/>
      <c r="I8" s="18"/>
      <c r="J8" s="4"/>
      <c r="K8" s="4"/>
    </row>
    <row r="9" spans="1:9" ht="13.5" thickTop="1">
      <c r="A9" s="21" t="s">
        <v>2</v>
      </c>
      <c r="B9" s="22"/>
      <c r="C9" s="23"/>
      <c r="D9" s="23"/>
      <c r="E9" s="23"/>
      <c r="F9" s="23"/>
      <c r="G9" s="22"/>
      <c r="H9" s="22"/>
      <c r="I9" s="24"/>
    </row>
    <row r="10" spans="1:9" ht="37.5" customHeight="1">
      <c r="A10" s="293" t="s">
        <v>54</v>
      </c>
      <c r="B10" s="294"/>
      <c r="C10" s="80" t="s">
        <v>7</v>
      </c>
      <c r="D10" s="80" t="s">
        <v>8</v>
      </c>
      <c r="E10" s="80" t="s">
        <v>9</v>
      </c>
      <c r="F10" s="80" t="s">
        <v>37</v>
      </c>
      <c r="G10" s="80" t="s">
        <v>10</v>
      </c>
      <c r="H10" s="80" t="s">
        <v>38</v>
      </c>
      <c r="I10" s="81" t="s">
        <v>20</v>
      </c>
    </row>
    <row r="11" spans="1:12" ht="14.25">
      <c r="A11" s="262"/>
      <c r="B11" s="295"/>
      <c r="C11" s="82"/>
      <c r="D11" s="83"/>
      <c r="E11" s="84"/>
      <c r="F11" s="84"/>
      <c r="G11" s="144"/>
      <c r="H11" s="85">
        <f>F11*(1+G11)</f>
        <v>0</v>
      </c>
      <c r="I11" s="86">
        <f>H11*D11</f>
        <v>0</v>
      </c>
      <c r="L11" s="176">
        <f>IF(F11&gt;70.01,"ACHTUNG! Stundensatz zu hoch - max 70,01 € netto ohne GKZ; siehe www.ffg.at/kostenleitfaden",0)</f>
        <v>0</v>
      </c>
    </row>
    <row r="12" spans="1:12" ht="14.25">
      <c r="A12" s="262"/>
      <c r="B12" s="295"/>
      <c r="C12" s="82"/>
      <c r="D12" s="83"/>
      <c r="E12" s="84"/>
      <c r="F12" s="84"/>
      <c r="G12" s="144"/>
      <c r="H12" s="85">
        <f aca="true" t="shared" si="0" ref="H12:H17">F12*(1+G12)</f>
        <v>0</v>
      </c>
      <c r="I12" s="86">
        <f aca="true" t="shared" si="1" ref="I12:I17">H12*D12</f>
        <v>0</v>
      </c>
      <c r="L12" s="176">
        <f aca="true" t="shared" si="2" ref="L12:L17">IF(F12&gt;70.01,"ACHTUNG! Stundensatz zu hoch - max 70,01 € netto ohne GKZ; siehe www.ffg.at/kostenleitfaden",0)</f>
        <v>0</v>
      </c>
    </row>
    <row r="13" spans="1:12" ht="14.25">
      <c r="A13" s="262"/>
      <c r="B13" s="295"/>
      <c r="C13" s="82"/>
      <c r="D13" s="83"/>
      <c r="E13" s="84"/>
      <c r="F13" s="84"/>
      <c r="G13" s="144"/>
      <c r="H13" s="85">
        <f t="shared" si="0"/>
        <v>0</v>
      </c>
      <c r="I13" s="86">
        <f t="shared" si="1"/>
        <v>0</v>
      </c>
      <c r="L13" s="176">
        <f t="shared" si="2"/>
        <v>0</v>
      </c>
    </row>
    <row r="14" spans="1:12" ht="14.25">
      <c r="A14" s="262"/>
      <c r="B14" s="295"/>
      <c r="C14" s="82"/>
      <c r="D14" s="83"/>
      <c r="E14" s="84"/>
      <c r="F14" s="84"/>
      <c r="G14" s="144"/>
      <c r="H14" s="85">
        <f t="shared" si="0"/>
        <v>0</v>
      </c>
      <c r="I14" s="86">
        <f t="shared" si="1"/>
        <v>0</v>
      </c>
      <c r="L14" s="176">
        <f t="shared" si="2"/>
        <v>0</v>
      </c>
    </row>
    <row r="15" spans="1:12" ht="14.25">
      <c r="A15" s="262"/>
      <c r="B15" s="295"/>
      <c r="C15" s="82"/>
      <c r="D15" s="83"/>
      <c r="E15" s="84"/>
      <c r="F15" s="84"/>
      <c r="G15" s="144"/>
      <c r="H15" s="85">
        <f t="shared" si="0"/>
        <v>0</v>
      </c>
      <c r="I15" s="86">
        <f t="shared" si="1"/>
        <v>0</v>
      </c>
      <c r="L15" s="176">
        <f t="shared" si="2"/>
        <v>0</v>
      </c>
    </row>
    <row r="16" spans="1:12" ht="14.25">
      <c r="A16" s="262"/>
      <c r="B16" s="295"/>
      <c r="C16" s="82"/>
      <c r="D16" s="83"/>
      <c r="E16" s="84"/>
      <c r="F16" s="84"/>
      <c r="G16" s="144"/>
      <c r="H16" s="85">
        <f t="shared" si="0"/>
        <v>0</v>
      </c>
      <c r="I16" s="86">
        <f t="shared" si="1"/>
        <v>0</v>
      </c>
      <c r="L16" s="176">
        <f t="shared" si="2"/>
        <v>0</v>
      </c>
    </row>
    <row r="17" spans="1:12" ht="15" thickBot="1">
      <c r="A17" s="299"/>
      <c r="B17" s="300"/>
      <c r="C17" s="82"/>
      <c r="D17" s="83"/>
      <c r="E17" s="84"/>
      <c r="F17" s="84"/>
      <c r="G17" s="144"/>
      <c r="H17" s="85">
        <f t="shared" si="0"/>
        <v>0</v>
      </c>
      <c r="I17" s="86">
        <f t="shared" si="1"/>
        <v>0</v>
      </c>
      <c r="L17" s="176">
        <f t="shared" si="2"/>
        <v>0</v>
      </c>
    </row>
    <row r="18" spans="1:12" ht="15.75" thickBot="1">
      <c r="A18" s="87" t="s">
        <v>12</v>
      </c>
      <c r="B18" s="88"/>
      <c r="C18" s="88"/>
      <c r="D18" s="89">
        <f>SUM(D11:D17)</f>
        <v>0</v>
      </c>
      <c r="E18" s="89"/>
      <c r="F18" s="90"/>
      <c r="G18" s="91"/>
      <c r="H18" s="129" t="e">
        <f>+I18/D18</f>
        <v>#DIV/0!</v>
      </c>
      <c r="I18" s="92">
        <f>SUM(I11:I17)</f>
        <v>0</v>
      </c>
      <c r="L18" s="5"/>
    </row>
    <row r="19" spans="1:9" ht="12.75" customHeight="1" thickBot="1" thickTop="1">
      <c r="A19" s="25"/>
      <c r="B19" s="26"/>
      <c r="C19" s="26"/>
      <c r="D19" s="26"/>
      <c r="E19" s="26"/>
      <c r="F19" s="26"/>
      <c r="G19" s="26"/>
      <c r="H19" s="27"/>
      <c r="I19" s="26"/>
    </row>
    <row r="20" spans="1:17" ht="13.5" thickTop="1">
      <c r="A20" s="311" t="s">
        <v>47</v>
      </c>
      <c r="B20" s="312"/>
      <c r="C20" s="313"/>
      <c r="D20" s="30"/>
      <c r="E20" s="30"/>
      <c r="F20" s="30"/>
      <c r="G20" s="29"/>
      <c r="H20" s="30"/>
      <c r="I20" s="31"/>
      <c r="J20" s="28"/>
      <c r="L20" s="121" t="s">
        <v>5</v>
      </c>
      <c r="M20" s="122"/>
      <c r="N20" s="122"/>
      <c r="O20" s="122"/>
      <c r="P20" s="122"/>
      <c r="Q20" s="122"/>
    </row>
    <row r="21" spans="1:17" ht="24.75" customHeight="1">
      <c r="A21" s="301" t="s">
        <v>6</v>
      </c>
      <c r="B21" s="302"/>
      <c r="C21" s="303"/>
      <c r="D21" s="93" t="s">
        <v>40</v>
      </c>
      <c r="E21" s="289" t="s">
        <v>41</v>
      </c>
      <c r="F21" s="290"/>
      <c r="G21" s="289" t="s">
        <v>32</v>
      </c>
      <c r="H21" s="290"/>
      <c r="I21" s="94" t="s">
        <v>20</v>
      </c>
      <c r="J21" s="2"/>
      <c r="K21" s="2"/>
      <c r="L21" s="296" t="s">
        <v>48</v>
      </c>
      <c r="M21" s="296"/>
      <c r="N21" s="296"/>
      <c r="O21" s="296"/>
      <c r="P21" s="296"/>
      <c r="Q21" s="296"/>
    </row>
    <row r="22" spans="1:17" ht="14.25">
      <c r="A22" s="262"/>
      <c r="B22" s="263"/>
      <c r="C22" s="304"/>
      <c r="D22" s="95"/>
      <c r="E22" s="276"/>
      <c r="F22" s="277"/>
      <c r="G22" s="281">
        <v>0.2</v>
      </c>
      <c r="H22" s="282"/>
      <c r="I22" s="96">
        <f aca="true" t="shared" si="3" ref="I22:I27">IF(E22&lt;Projektdauer,D22/(1+G22),IF(ISNUMBER(D22*(Projektdauer/E22)/(1+G22)),D22*(Projektdauer/E22)/(1+G22),0))</f>
        <v>0</v>
      </c>
      <c r="J22" s="2"/>
      <c r="K22" s="2"/>
      <c r="L22" s="296"/>
      <c r="M22" s="296"/>
      <c r="N22" s="296"/>
      <c r="O22" s="296"/>
      <c r="P22" s="296"/>
      <c r="Q22" s="296"/>
    </row>
    <row r="23" spans="1:17" ht="14.25">
      <c r="A23" s="262"/>
      <c r="B23" s="283"/>
      <c r="C23" s="284"/>
      <c r="D23" s="145"/>
      <c r="E23" s="276"/>
      <c r="F23" s="277"/>
      <c r="G23" s="281">
        <v>0.2</v>
      </c>
      <c r="H23" s="282"/>
      <c r="I23" s="96">
        <f t="shared" si="3"/>
        <v>0</v>
      </c>
      <c r="J23" s="2"/>
      <c r="K23" s="2"/>
      <c r="L23" s="296"/>
      <c r="M23" s="296"/>
      <c r="N23" s="296"/>
      <c r="O23" s="296"/>
      <c r="P23" s="296"/>
      <c r="Q23" s="296"/>
    </row>
    <row r="24" spans="1:17" ht="14.25">
      <c r="A24" s="262"/>
      <c r="B24" s="283"/>
      <c r="C24" s="284"/>
      <c r="D24" s="95"/>
      <c r="E24" s="276"/>
      <c r="F24" s="277"/>
      <c r="G24" s="281">
        <v>0.2</v>
      </c>
      <c r="H24" s="282"/>
      <c r="I24" s="96">
        <f t="shared" si="3"/>
        <v>0</v>
      </c>
      <c r="J24" s="2"/>
      <c r="K24" s="2"/>
      <c r="L24" s="296"/>
      <c r="M24" s="296"/>
      <c r="N24" s="296"/>
      <c r="O24" s="296"/>
      <c r="P24" s="296"/>
      <c r="Q24" s="296"/>
    </row>
    <row r="25" spans="1:17" ht="14.25">
      <c r="A25" s="262"/>
      <c r="B25" s="283"/>
      <c r="C25" s="284"/>
      <c r="D25" s="95"/>
      <c r="E25" s="276"/>
      <c r="F25" s="277"/>
      <c r="G25" s="281">
        <v>0.2</v>
      </c>
      <c r="H25" s="282"/>
      <c r="I25" s="96">
        <f t="shared" si="3"/>
        <v>0</v>
      </c>
      <c r="J25" s="2"/>
      <c r="K25" s="2"/>
      <c r="L25" s="296"/>
      <c r="M25" s="296"/>
      <c r="N25" s="296"/>
      <c r="O25" s="296"/>
      <c r="P25" s="296"/>
      <c r="Q25" s="296"/>
    </row>
    <row r="26" spans="1:17" ht="14.25">
      <c r="A26" s="262"/>
      <c r="B26" s="283"/>
      <c r="C26" s="284"/>
      <c r="D26" s="95"/>
      <c r="E26" s="276"/>
      <c r="F26" s="277"/>
      <c r="G26" s="281">
        <v>0.2</v>
      </c>
      <c r="H26" s="282"/>
      <c r="I26" s="96">
        <f t="shared" si="3"/>
        <v>0</v>
      </c>
      <c r="J26" s="2"/>
      <c r="K26" s="2"/>
      <c r="L26" s="296"/>
      <c r="M26" s="296"/>
      <c r="N26" s="296"/>
      <c r="O26" s="296"/>
      <c r="P26" s="296"/>
      <c r="Q26" s="296"/>
    </row>
    <row r="27" spans="1:17" ht="15" thickBot="1">
      <c r="A27" s="299"/>
      <c r="B27" s="305"/>
      <c r="C27" s="306"/>
      <c r="D27" s="83"/>
      <c r="E27" s="297"/>
      <c r="F27" s="298"/>
      <c r="G27" s="281">
        <v>0.2</v>
      </c>
      <c r="H27" s="282"/>
      <c r="I27" s="96">
        <f t="shared" si="3"/>
        <v>0</v>
      </c>
      <c r="J27" s="2"/>
      <c r="K27" s="2"/>
      <c r="L27" s="296"/>
      <c r="M27" s="296"/>
      <c r="N27" s="296"/>
      <c r="O27" s="296"/>
      <c r="P27" s="296"/>
      <c r="Q27" s="296"/>
    </row>
    <row r="28" spans="1:17" ht="15.75" thickBot="1">
      <c r="A28" s="97" t="s">
        <v>12</v>
      </c>
      <c r="B28" s="88"/>
      <c r="C28" s="98"/>
      <c r="D28" s="98"/>
      <c r="E28" s="99"/>
      <c r="F28" s="100"/>
      <c r="G28" s="98"/>
      <c r="H28" s="101"/>
      <c r="I28" s="102">
        <f>SUM(I22:I27)</f>
        <v>0</v>
      </c>
      <c r="J28" s="28"/>
      <c r="L28" s="296"/>
      <c r="M28" s="296"/>
      <c r="N28" s="296"/>
      <c r="O28" s="296"/>
      <c r="P28" s="296"/>
      <c r="Q28" s="296"/>
    </row>
    <row r="29" spans="1:10" ht="12.75" customHeight="1" thickBot="1" thickTop="1">
      <c r="A29" s="33"/>
      <c r="B29" s="34"/>
      <c r="C29" s="33"/>
      <c r="D29" s="33"/>
      <c r="E29" s="33"/>
      <c r="F29" s="33"/>
      <c r="G29" s="33"/>
      <c r="H29" s="34"/>
      <c r="I29" s="33"/>
      <c r="J29" s="28"/>
    </row>
    <row r="30" spans="1:11" ht="13.5" customHeight="1" thickTop="1">
      <c r="A30" s="135" t="s">
        <v>13</v>
      </c>
      <c r="B30" s="36"/>
      <c r="C30" s="36"/>
      <c r="D30" s="36"/>
      <c r="E30" s="36"/>
      <c r="F30" s="124"/>
      <c r="G30" s="125"/>
      <c r="H30" s="124"/>
      <c r="I30" s="126"/>
      <c r="J30" s="2"/>
      <c r="K30" s="2"/>
    </row>
    <row r="31" spans="1:11" ht="24.75" customHeight="1">
      <c r="A31" s="307" t="s">
        <v>33</v>
      </c>
      <c r="B31" s="308"/>
      <c r="C31" s="308"/>
      <c r="D31" s="308"/>
      <c r="E31" s="308"/>
      <c r="F31" s="308"/>
      <c r="G31" s="308"/>
      <c r="H31" s="308"/>
      <c r="I31" s="37" t="s">
        <v>20</v>
      </c>
      <c r="J31" s="2"/>
      <c r="K31" s="2"/>
    </row>
    <row r="32" spans="1:11" ht="14.25">
      <c r="A32" s="309"/>
      <c r="B32" s="308"/>
      <c r="C32" s="308"/>
      <c r="D32" s="308"/>
      <c r="E32" s="308"/>
      <c r="F32" s="308"/>
      <c r="G32" s="308"/>
      <c r="H32" s="308"/>
      <c r="I32" s="136"/>
      <c r="J32" s="2"/>
      <c r="K32" s="2"/>
    </row>
    <row r="33" spans="1:11" ht="14.25">
      <c r="A33" s="309"/>
      <c r="B33" s="308"/>
      <c r="C33" s="308"/>
      <c r="D33" s="308"/>
      <c r="E33" s="308"/>
      <c r="F33" s="308"/>
      <c r="G33" s="308"/>
      <c r="H33" s="308"/>
      <c r="I33" s="137"/>
      <c r="J33" s="2"/>
      <c r="K33" s="2"/>
    </row>
    <row r="34" spans="1:11" ht="14.25">
      <c r="A34" s="309"/>
      <c r="B34" s="308"/>
      <c r="C34" s="308"/>
      <c r="D34" s="308"/>
      <c r="E34" s="308"/>
      <c r="F34" s="308"/>
      <c r="G34" s="308"/>
      <c r="H34" s="308"/>
      <c r="I34" s="137"/>
      <c r="J34" s="2"/>
      <c r="K34" s="2"/>
    </row>
    <row r="35" spans="1:11" ht="14.25">
      <c r="A35" s="309"/>
      <c r="B35" s="308"/>
      <c r="C35" s="308"/>
      <c r="D35" s="308"/>
      <c r="E35" s="308"/>
      <c r="F35" s="308"/>
      <c r="G35" s="308"/>
      <c r="H35" s="308"/>
      <c r="I35" s="137"/>
      <c r="J35" s="2"/>
      <c r="K35" s="2"/>
    </row>
    <row r="36" spans="1:11" ht="15" thickBot="1">
      <c r="A36" s="309"/>
      <c r="B36" s="308"/>
      <c r="C36" s="308"/>
      <c r="D36" s="308"/>
      <c r="E36" s="308"/>
      <c r="F36" s="308"/>
      <c r="G36" s="308"/>
      <c r="H36" s="308"/>
      <c r="I36" s="138"/>
      <c r="J36" s="2"/>
      <c r="K36" s="2"/>
    </row>
    <row r="37" spans="1:10" ht="15.75" thickBot="1">
      <c r="A37" s="106" t="s">
        <v>12</v>
      </c>
      <c r="B37" s="139"/>
      <c r="C37" s="139"/>
      <c r="D37" s="140"/>
      <c r="E37" s="141"/>
      <c r="F37" s="141"/>
      <c r="G37" s="141"/>
      <c r="H37" s="142"/>
      <c r="I37" s="104">
        <f>SUM(I32:I36)</f>
        <v>0</v>
      </c>
      <c r="J37" s="35"/>
    </row>
    <row r="38" spans="1:10" ht="12" customHeight="1" thickBot="1" thickTop="1">
      <c r="A38" s="38"/>
      <c r="B38" s="39"/>
      <c r="C38" s="40"/>
      <c r="D38" s="40"/>
      <c r="E38" s="40"/>
      <c r="F38" s="40"/>
      <c r="G38" s="40"/>
      <c r="H38" s="41"/>
      <c r="I38" s="40"/>
      <c r="J38" s="35"/>
    </row>
    <row r="39" spans="1:10" ht="13.5" customHeight="1" thickTop="1">
      <c r="A39" s="274" t="s">
        <v>14</v>
      </c>
      <c r="B39" s="275"/>
      <c r="C39" s="275"/>
      <c r="D39" s="275"/>
      <c r="E39" s="272"/>
      <c r="F39" s="272"/>
      <c r="G39" s="272"/>
      <c r="H39" s="272"/>
      <c r="I39" s="273"/>
      <c r="J39" s="35"/>
    </row>
    <row r="40" spans="1:10" ht="24.75" customHeight="1">
      <c r="A40" s="307" t="s">
        <v>6</v>
      </c>
      <c r="B40" s="308"/>
      <c r="C40" s="308"/>
      <c r="D40" s="308"/>
      <c r="E40" s="259" t="s">
        <v>40</v>
      </c>
      <c r="F40" s="260"/>
      <c r="G40" s="261" t="s">
        <v>32</v>
      </c>
      <c r="H40" s="260"/>
      <c r="I40" s="42" t="s">
        <v>11</v>
      </c>
      <c r="J40" s="35"/>
    </row>
    <row r="41" spans="1:10" ht="14.25">
      <c r="A41" s="278"/>
      <c r="B41" s="279"/>
      <c r="C41" s="279"/>
      <c r="D41" s="280"/>
      <c r="E41" s="267"/>
      <c r="F41" s="268"/>
      <c r="G41" s="257">
        <v>0.2</v>
      </c>
      <c r="H41" s="258"/>
      <c r="I41" s="105">
        <f>E41/(1+G41)</f>
        <v>0</v>
      </c>
      <c r="J41" s="35"/>
    </row>
    <row r="42" spans="1:10" ht="14.25">
      <c r="A42" s="262"/>
      <c r="B42" s="314"/>
      <c r="C42" s="314"/>
      <c r="D42" s="315"/>
      <c r="E42" s="267"/>
      <c r="F42" s="268"/>
      <c r="G42" s="257">
        <v>0.2</v>
      </c>
      <c r="H42" s="258"/>
      <c r="I42" s="105">
        <f>E42/(1+G42)</f>
        <v>0</v>
      </c>
      <c r="J42" s="35"/>
    </row>
    <row r="43" spans="1:10" ht="14.25">
      <c r="A43" s="262"/>
      <c r="B43" s="314"/>
      <c r="C43" s="314"/>
      <c r="D43" s="315"/>
      <c r="E43" s="267"/>
      <c r="F43" s="268"/>
      <c r="G43" s="257">
        <v>0.2</v>
      </c>
      <c r="H43" s="258"/>
      <c r="I43" s="105">
        <f>E43/(1+G43)</f>
        <v>0</v>
      </c>
      <c r="J43" s="35"/>
    </row>
    <row r="44" spans="1:10" ht="15" thickBot="1">
      <c r="A44" s="299"/>
      <c r="B44" s="316"/>
      <c r="C44" s="316"/>
      <c r="D44" s="317"/>
      <c r="E44" s="269"/>
      <c r="F44" s="270"/>
      <c r="G44" s="265">
        <v>0.2</v>
      </c>
      <c r="H44" s="266"/>
      <c r="I44" s="131">
        <f>E44/(1+G44)</f>
        <v>0</v>
      </c>
      <c r="J44" s="35"/>
    </row>
    <row r="45" spans="1:10" ht="15.75" thickBot="1">
      <c r="A45" s="106" t="s">
        <v>12</v>
      </c>
      <c r="B45" s="107"/>
      <c r="C45" s="108"/>
      <c r="D45" s="100"/>
      <c r="E45" s="99"/>
      <c r="F45" s="100"/>
      <c r="G45" s="100"/>
      <c r="H45" s="109"/>
      <c r="I45" s="92">
        <f>SUM(I41:I44)</f>
        <v>0</v>
      </c>
      <c r="J45" s="35"/>
    </row>
    <row r="46" spans="1:10" ht="12" customHeight="1" thickBot="1" thickTop="1">
      <c r="A46" s="40"/>
      <c r="B46" s="41"/>
      <c r="C46" s="40"/>
      <c r="D46" s="40"/>
      <c r="E46" s="40"/>
      <c r="F46" s="40"/>
      <c r="G46" s="40"/>
      <c r="H46" s="41"/>
      <c r="I46" s="40"/>
      <c r="J46" s="35"/>
    </row>
    <row r="47" spans="1:10" ht="13.5" thickTop="1">
      <c r="A47" s="271" t="s">
        <v>15</v>
      </c>
      <c r="B47" s="272"/>
      <c r="C47" s="272"/>
      <c r="D47" s="272"/>
      <c r="E47" s="272"/>
      <c r="F47" s="272"/>
      <c r="G47" s="272"/>
      <c r="H47" s="272"/>
      <c r="I47" s="273"/>
      <c r="J47" s="35"/>
    </row>
    <row r="48" spans="1:10" ht="24.75" customHeight="1">
      <c r="A48" s="318" t="s">
        <v>6</v>
      </c>
      <c r="B48" s="263"/>
      <c r="C48" s="264"/>
      <c r="D48" s="110" t="s">
        <v>55</v>
      </c>
      <c r="E48" s="259" t="s">
        <v>40</v>
      </c>
      <c r="F48" s="260"/>
      <c r="G48" s="261" t="s">
        <v>32</v>
      </c>
      <c r="H48" s="260"/>
      <c r="I48" s="32" t="s">
        <v>11</v>
      </c>
      <c r="J48" s="35"/>
    </row>
    <row r="49" spans="1:10" ht="14.25">
      <c r="A49" s="262"/>
      <c r="B49" s="263"/>
      <c r="C49" s="264"/>
      <c r="D49" s="111"/>
      <c r="E49" s="267"/>
      <c r="F49" s="268"/>
      <c r="G49" s="257">
        <v>0.2</v>
      </c>
      <c r="H49" s="258"/>
      <c r="I49" s="105">
        <f>E49/(1+G49)</f>
        <v>0</v>
      </c>
      <c r="J49" s="35"/>
    </row>
    <row r="50" spans="1:10" ht="14.25">
      <c r="A50" s="262"/>
      <c r="B50" s="263"/>
      <c r="C50" s="264"/>
      <c r="D50" s="111"/>
      <c r="E50" s="267"/>
      <c r="F50" s="268"/>
      <c r="G50" s="257">
        <v>0.2</v>
      </c>
      <c r="H50" s="258"/>
      <c r="I50" s="105">
        <f>E50/(1+G50)</f>
        <v>0</v>
      </c>
      <c r="J50" s="35"/>
    </row>
    <row r="51" spans="1:10" ht="14.25">
      <c r="A51" s="262"/>
      <c r="B51" s="263"/>
      <c r="C51" s="264"/>
      <c r="D51" s="111"/>
      <c r="E51" s="267"/>
      <c r="F51" s="268"/>
      <c r="G51" s="257">
        <v>0.2</v>
      </c>
      <c r="H51" s="258"/>
      <c r="I51" s="105">
        <f>E51/(1+G51)</f>
        <v>0</v>
      </c>
      <c r="J51" s="35"/>
    </row>
    <row r="52" spans="1:10" ht="15" thickBot="1">
      <c r="A52" s="299"/>
      <c r="B52" s="305"/>
      <c r="C52" s="310"/>
      <c r="D52" s="112"/>
      <c r="E52" s="269"/>
      <c r="F52" s="270"/>
      <c r="G52" s="257">
        <v>0.2</v>
      </c>
      <c r="H52" s="258"/>
      <c r="I52" s="105">
        <f>E52/(1+G52)</f>
        <v>0</v>
      </c>
      <c r="J52" s="35"/>
    </row>
    <row r="53" spans="1:10" ht="15.75" thickBot="1">
      <c r="A53" s="103" t="s">
        <v>12</v>
      </c>
      <c r="B53" s="88"/>
      <c r="C53" s="113"/>
      <c r="D53" s="98"/>
      <c r="E53" s="114"/>
      <c r="F53" s="98"/>
      <c r="G53" s="98"/>
      <c r="H53" s="101"/>
      <c r="I53" s="92">
        <f>SUM(I49:I52)</f>
        <v>0</v>
      </c>
      <c r="J53" s="35"/>
    </row>
    <row r="54" spans="1:10" ht="6" customHeight="1" thickTop="1">
      <c r="A54" s="40"/>
      <c r="B54" s="41"/>
      <c r="C54" s="40"/>
      <c r="D54" s="40"/>
      <c r="E54" s="40"/>
      <c r="F54" s="40"/>
      <c r="G54" s="40"/>
      <c r="H54" s="41"/>
      <c r="I54" s="40"/>
      <c r="J54" s="35"/>
    </row>
    <row r="55" spans="1:10" ht="6" customHeight="1" thickBot="1">
      <c r="A55" s="44"/>
      <c r="B55" s="45"/>
      <c r="C55" s="44"/>
      <c r="D55" s="44"/>
      <c r="E55" s="44"/>
      <c r="F55" s="44"/>
      <c r="G55" s="44"/>
      <c r="H55" s="45"/>
      <c r="I55" s="44"/>
      <c r="J55" s="43"/>
    </row>
    <row r="56" spans="1:11" s="5" customFormat="1" ht="19.5" thickBot="1" thickTop="1">
      <c r="A56" s="143" t="s">
        <v>29</v>
      </c>
      <c r="B56" s="46"/>
      <c r="C56" s="127">
        <f>SUM(C58:C60)</f>
        <v>0</v>
      </c>
      <c r="D56" s="47"/>
      <c r="E56" s="48"/>
      <c r="F56" s="48"/>
      <c r="G56" s="48"/>
      <c r="H56" s="49"/>
      <c r="I56" s="48"/>
      <c r="J56" s="50"/>
      <c r="K56" s="4"/>
    </row>
    <row r="57" spans="1:11" s="5" customFormat="1" ht="12.75" customHeight="1" thickBot="1" thickTop="1">
      <c r="A57" s="51"/>
      <c r="B57" s="52"/>
      <c r="C57" s="52"/>
      <c r="D57" s="47"/>
      <c r="E57" s="53"/>
      <c r="F57" s="48"/>
      <c r="G57" s="48"/>
      <c r="H57" s="49"/>
      <c r="I57" s="48"/>
      <c r="J57" s="50"/>
      <c r="K57" s="4"/>
    </row>
    <row r="58" spans="1:11" s="5" customFormat="1" ht="18" customHeight="1" thickTop="1">
      <c r="A58" s="132" t="s">
        <v>2</v>
      </c>
      <c r="B58" s="54"/>
      <c r="C58" s="115">
        <f>I18</f>
        <v>0</v>
      </c>
      <c r="D58" s="55"/>
      <c r="E58" s="56"/>
      <c r="F58" s="48"/>
      <c r="G58" s="48"/>
      <c r="H58" s="49"/>
      <c r="I58" s="48"/>
      <c r="J58" s="50"/>
      <c r="K58" s="4"/>
    </row>
    <row r="59" spans="1:11" s="5" customFormat="1" ht="15.75" customHeight="1">
      <c r="A59" s="57" t="s">
        <v>49</v>
      </c>
      <c r="B59" s="58"/>
      <c r="C59" s="116">
        <f>I28</f>
        <v>0</v>
      </c>
      <c r="D59" s="47"/>
      <c r="E59" s="56"/>
      <c r="F59" s="48"/>
      <c r="G59" s="48"/>
      <c r="H59" s="49"/>
      <c r="I59" s="48"/>
      <c r="J59" s="50"/>
      <c r="K59" s="4"/>
    </row>
    <row r="60" spans="1:11" s="5" customFormat="1" ht="15.75" customHeight="1">
      <c r="A60" s="59" t="s">
        <v>3</v>
      </c>
      <c r="B60" s="60"/>
      <c r="C60" s="117">
        <f>SUM(C61:C63)</f>
        <v>0</v>
      </c>
      <c r="D60" s="47"/>
      <c r="E60" s="56"/>
      <c r="F60" s="48"/>
      <c r="G60" s="48"/>
      <c r="H60" s="49"/>
      <c r="I60" s="48"/>
      <c r="J60" s="50"/>
      <c r="K60" s="4"/>
    </row>
    <row r="61" spans="1:11" s="5" customFormat="1" ht="15.75" customHeight="1">
      <c r="A61" s="61" t="s">
        <v>16</v>
      </c>
      <c r="B61" s="62"/>
      <c r="C61" s="118">
        <f>I37</f>
        <v>0</v>
      </c>
      <c r="D61" s="47"/>
      <c r="E61" s="48"/>
      <c r="F61" s="48"/>
      <c r="G61" s="48"/>
      <c r="H61" s="49"/>
      <c r="I61" s="48"/>
      <c r="J61" s="50"/>
      <c r="K61" s="4"/>
    </row>
    <row r="62" spans="1:11" s="5" customFormat="1" ht="15" customHeight="1">
      <c r="A62" s="63" t="s">
        <v>17</v>
      </c>
      <c r="B62" s="64"/>
      <c r="C62" s="118">
        <f>I45</f>
        <v>0</v>
      </c>
      <c r="D62" s="47"/>
      <c r="E62" s="48"/>
      <c r="F62" s="48"/>
      <c r="G62" s="48"/>
      <c r="H62" s="49"/>
      <c r="I62" s="48"/>
      <c r="J62" s="50"/>
      <c r="K62" s="4"/>
    </row>
    <row r="63" spans="1:11" s="5" customFormat="1" ht="17.25" customHeight="1" thickBot="1">
      <c r="A63" s="130" t="s">
        <v>18</v>
      </c>
      <c r="B63" s="65"/>
      <c r="C63" s="119">
        <f>I53</f>
        <v>0</v>
      </c>
      <c r="D63" s="47"/>
      <c r="E63" s="48"/>
      <c r="F63" s="48"/>
      <c r="G63" s="48"/>
      <c r="H63" s="49"/>
      <c r="I63" s="48"/>
      <c r="J63" s="50"/>
      <c r="K63" s="4"/>
    </row>
    <row r="64" spans="1:11" s="5" customFormat="1" ht="13.5" thickTop="1">
      <c r="A64" s="120"/>
      <c r="H64" s="6"/>
      <c r="J64" s="4"/>
      <c r="K64" s="4"/>
    </row>
    <row r="65" spans="8:11" s="5" customFormat="1" ht="12.75">
      <c r="H65" s="6"/>
      <c r="J65" s="4"/>
      <c r="K65" s="4"/>
    </row>
    <row r="66" spans="8:11" s="5" customFormat="1" ht="12.75">
      <c r="H66" s="6"/>
      <c r="J66" s="4"/>
      <c r="K66" s="4"/>
    </row>
  </sheetData>
  <mergeCells count="73">
    <mergeCell ref="A52:C52"/>
    <mergeCell ref="A20:C20"/>
    <mergeCell ref="A42:D42"/>
    <mergeCell ref="A43:D43"/>
    <mergeCell ref="A44:D44"/>
    <mergeCell ref="A48:C48"/>
    <mergeCell ref="A34:H34"/>
    <mergeCell ref="A35:H35"/>
    <mergeCell ref="A36:H36"/>
    <mergeCell ref="A40:D40"/>
    <mergeCell ref="A27:C27"/>
    <mergeCell ref="A31:H31"/>
    <mergeCell ref="A32:H32"/>
    <mergeCell ref="A33:H33"/>
    <mergeCell ref="G27:H27"/>
    <mergeCell ref="A21:C21"/>
    <mergeCell ref="A22:C22"/>
    <mergeCell ref="A23:C23"/>
    <mergeCell ref="A24:C24"/>
    <mergeCell ref="A14:B14"/>
    <mergeCell ref="A15:B15"/>
    <mergeCell ref="A16:B16"/>
    <mergeCell ref="A17:B17"/>
    <mergeCell ref="L21:Q28"/>
    <mergeCell ref="E22:F22"/>
    <mergeCell ref="E24:F24"/>
    <mergeCell ref="G22:H22"/>
    <mergeCell ref="G23:H23"/>
    <mergeCell ref="G24:H24"/>
    <mergeCell ref="G25:H25"/>
    <mergeCell ref="E27:F27"/>
    <mergeCell ref="E23:F23"/>
    <mergeCell ref="B4:I4"/>
    <mergeCell ref="B5:I5"/>
    <mergeCell ref="B6:I6"/>
    <mergeCell ref="G21:H21"/>
    <mergeCell ref="B7:I7"/>
    <mergeCell ref="E21:F21"/>
    <mergeCell ref="A10:B10"/>
    <mergeCell ref="A11:B11"/>
    <mergeCell ref="A12:B12"/>
    <mergeCell ref="A13:B13"/>
    <mergeCell ref="A39:I39"/>
    <mergeCell ref="G42:H42"/>
    <mergeCell ref="E42:F42"/>
    <mergeCell ref="E25:F25"/>
    <mergeCell ref="E41:F41"/>
    <mergeCell ref="A41:D41"/>
    <mergeCell ref="G26:H26"/>
    <mergeCell ref="E26:F26"/>
    <mergeCell ref="A25:C25"/>
    <mergeCell ref="A26:C26"/>
    <mergeCell ref="G52:H52"/>
    <mergeCell ref="E52:F52"/>
    <mergeCell ref="G41:H41"/>
    <mergeCell ref="E44:F44"/>
    <mergeCell ref="E51:F51"/>
    <mergeCell ref="A47:I47"/>
    <mergeCell ref="E48:F48"/>
    <mergeCell ref="E43:F43"/>
    <mergeCell ref="E49:F49"/>
    <mergeCell ref="G48:H48"/>
    <mergeCell ref="G51:H51"/>
    <mergeCell ref="E50:F50"/>
    <mergeCell ref="G50:H50"/>
    <mergeCell ref="A50:C50"/>
    <mergeCell ref="A51:C51"/>
    <mergeCell ref="G49:H49"/>
    <mergeCell ref="E40:F40"/>
    <mergeCell ref="G40:H40"/>
    <mergeCell ref="A49:C49"/>
    <mergeCell ref="G43:H43"/>
    <mergeCell ref="G44:H44"/>
  </mergeCells>
  <conditionalFormatting sqref="L11:L17">
    <cfRule type="cellIs" priority="1" dxfId="0" operator="greaterThan" stopIfTrue="1">
      <formula>70.01</formula>
    </cfRule>
  </conditionalFormatting>
  <conditionalFormatting sqref="F11:F17">
    <cfRule type="cellIs" priority="2" dxfId="1" operator="greaterThan" stopIfTrue="1">
      <formula>70.01</formula>
    </cfRule>
  </conditionalFormatting>
  <dataValidations count="5">
    <dataValidation type="decimal" operator="greaterThan" allowBlank="1" showErrorMessage="1" errorTitle="Falsche Eingabe" error="Bitte eine gültige Dezimalzahl eingeben!" sqref="I32:I36 D11:F17">
      <formula1>0</formula1>
    </dataValidation>
    <dataValidation operator="greaterThan" allowBlank="1" errorTitle="Falsche Eingabe" error="Bitte nur die Nummer (&gt;0) des Workpackages eingeben!" sqref="A11:B17 A49:C52 A32:H36 A41:D44 A22:C27"/>
    <dataValidation operator="greaterThan" allowBlank="1" showErrorMessage="1" errorTitle="Falsche Eingabe" error="Bitte eine gültige Dezimalzahl eingeben!" sqref="G11:G17"/>
    <dataValidation type="decimal" operator="greaterThan" allowBlank="1" showErrorMessage="1" errorTitle="Falsche Eingabe" error="Bitte eine gültige Dezimalzahl eingeben!" sqref="D22:D27 E41:F44 E49:F52">
      <formula1>0</formula1>
    </dataValidation>
    <dataValidation type="whole" operator="greaterThan" allowBlank="1" showErrorMessage="1" errorTitle="Falsche Eingabe" error="Bitte eine gültige Ganzzahl eingeben!" sqref="E22:F27">
      <formula1>0</formula1>
    </dataValidation>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0" r:id="rId3"/>
  <headerFooter alignWithMargins="0">
    <oddHeader>&amp;L&amp;"Arial,Fett"&amp;11IV2Splus&amp;R&amp;"Arial,Fett"&amp;11ways2go - 3. Ausschreibung&amp;"Arial,Standard"&amp;10
Antrag Konzeptinitiative</oddHeader>
    <oddFooter>&amp;L&amp;A&amp;C&amp;D &amp;R&amp;P / &amp;N</oddFooter>
  </headerFooter>
  <rowBreaks count="1" manualBreakCount="1">
    <brk id="28"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7" sqref="A7:B7"/>
    </sheetView>
  </sheetViews>
  <sheetFormatPr defaultColWidth="11.421875" defaultRowHeight="12.75"/>
  <cols>
    <col min="2" max="2" width="13.7109375" style="0" customWidth="1"/>
    <col min="4" max="4" width="18.28125" style="0" customWidth="1"/>
    <col min="5" max="5" width="13.28125" style="0" bestFit="1" customWidth="1"/>
    <col min="6" max="6" width="13.57421875" style="0" bestFit="1" customWidth="1"/>
    <col min="7" max="7" width="11.8515625" style="0" bestFit="1" customWidth="1"/>
    <col min="8" max="8" width="14.140625" style="0" bestFit="1" customWidth="1"/>
    <col min="9" max="9" width="5.00390625" style="9" customWidth="1"/>
    <col min="10" max="33" width="11.421875" style="9" customWidth="1"/>
  </cols>
  <sheetData>
    <row r="1" spans="1:8" ht="12.75">
      <c r="A1" s="9"/>
      <c r="B1" s="9"/>
      <c r="C1" s="9"/>
      <c r="D1" s="9"/>
      <c r="E1" s="9"/>
      <c r="F1" s="9"/>
      <c r="G1" s="9"/>
      <c r="H1" s="9"/>
    </row>
    <row r="2" spans="1:8" ht="15.75">
      <c r="A2" s="319" t="s">
        <v>58</v>
      </c>
      <c r="B2" s="320"/>
      <c r="C2" s="320"/>
      <c r="D2" s="320"/>
      <c r="E2" s="320"/>
      <c r="F2" s="320"/>
      <c r="G2" s="321"/>
      <c r="H2" s="7"/>
    </row>
    <row r="3" spans="1:15" ht="13.5" thickBot="1">
      <c r="A3" s="8"/>
      <c r="B3" s="8"/>
      <c r="C3" s="8"/>
      <c r="D3" s="8"/>
      <c r="E3" s="8"/>
      <c r="F3" s="8"/>
      <c r="G3" s="8"/>
      <c r="H3" s="8"/>
      <c r="J3" s="329" t="s">
        <v>5</v>
      </c>
      <c r="K3" s="329"/>
      <c r="L3" s="329"/>
      <c r="M3" s="329"/>
      <c r="N3" s="329"/>
      <c r="O3" s="329"/>
    </row>
    <row r="4" spans="1:15" ht="12.75" customHeight="1" thickTop="1">
      <c r="A4" s="322" t="s">
        <v>44</v>
      </c>
      <c r="B4" s="323"/>
      <c r="C4" s="323"/>
      <c r="D4" s="323"/>
      <c r="E4" s="323"/>
      <c r="F4" s="323"/>
      <c r="G4" s="323"/>
      <c r="H4" s="324"/>
      <c r="J4" s="330" t="s">
        <v>43</v>
      </c>
      <c r="K4" s="330"/>
      <c r="L4" s="330"/>
      <c r="M4" s="330"/>
      <c r="N4" s="330"/>
      <c r="O4" s="330"/>
    </row>
    <row r="5" spans="1:15" ht="12.75" customHeight="1">
      <c r="A5" s="325" t="s">
        <v>23</v>
      </c>
      <c r="B5" s="246"/>
      <c r="C5" s="246" t="s">
        <v>21</v>
      </c>
      <c r="D5" s="246"/>
      <c r="E5" s="246" t="s">
        <v>25</v>
      </c>
      <c r="F5" s="246" t="s">
        <v>26</v>
      </c>
      <c r="G5" s="246" t="s">
        <v>24</v>
      </c>
      <c r="H5" s="328" t="s">
        <v>45</v>
      </c>
      <c r="J5" s="330"/>
      <c r="K5" s="330"/>
      <c r="L5" s="330"/>
      <c r="M5" s="330"/>
      <c r="N5" s="330"/>
      <c r="O5" s="330"/>
    </row>
    <row r="6" spans="1:15" ht="12.75">
      <c r="A6" s="325"/>
      <c r="B6" s="246"/>
      <c r="C6" s="246"/>
      <c r="D6" s="246"/>
      <c r="E6" s="246"/>
      <c r="F6" s="246"/>
      <c r="G6" s="246"/>
      <c r="H6" s="328"/>
      <c r="J6" s="330"/>
      <c r="K6" s="330"/>
      <c r="L6" s="330"/>
      <c r="M6" s="330"/>
      <c r="N6" s="330"/>
      <c r="O6" s="330"/>
    </row>
    <row r="7" spans="1:15" ht="14.25">
      <c r="A7" s="326"/>
      <c r="B7" s="327"/>
      <c r="C7" s="327"/>
      <c r="D7" s="327"/>
      <c r="E7" s="67"/>
      <c r="F7" s="67"/>
      <c r="G7" s="72"/>
      <c r="H7" s="73"/>
      <c r="J7" s="330"/>
      <c r="K7" s="330"/>
      <c r="L7" s="330"/>
      <c r="M7" s="330"/>
      <c r="N7" s="330"/>
      <c r="O7" s="330"/>
    </row>
    <row r="8" spans="1:15" ht="14.25">
      <c r="A8" s="326"/>
      <c r="B8" s="327"/>
      <c r="C8" s="327"/>
      <c r="D8" s="327"/>
      <c r="E8" s="67"/>
      <c r="F8" s="67"/>
      <c r="G8" s="72"/>
      <c r="H8" s="73"/>
      <c r="J8" s="330"/>
      <c r="K8" s="330"/>
      <c r="L8" s="330"/>
      <c r="M8" s="330"/>
      <c r="N8" s="330"/>
      <c r="O8" s="330"/>
    </row>
    <row r="9" spans="1:8" ht="14.25">
      <c r="A9" s="326"/>
      <c r="B9" s="327"/>
      <c r="C9" s="327"/>
      <c r="D9" s="327"/>
      <c r="E9" s="67"/>
      <c r="F9" s="67"/>
      <c r="G9" s="72"/>
      <c r="H9" s="73"/>
    </row>
    <row r="10" spans="1:8" ht="14.25">
      <c r="A10" s="326"/>
      <c r="B10" s="327"/>
      <c r="C10" s="327"/>
      <c r="D10" s="327"/>
      <c r="E10" s="67"/>
      <c r="F10" s="67"/>
      <c r="G10" s="72"/>
      <c r="H10" s="73"/>
    </row>
    <row r="11" spans="1:8" ht="14.25">
      <c r="A11" s="326"/>
      <c r="B11" s="327"/>
      <c r="C11" s="327"/>
      <c r="D11" s="327"/>
      <c r="E11" s="67"/>
      <c r="F11" s="67"/>
      <c r="G11" s="72"/>
      <c r="H11" s="73"/>
    </row>
    <row r="12" spans="1:8" ht="14.25">
      <c r="A12" s="326"/>
      <c r="B12" s="327"/>
      <c r="C12" s="327"/>
      <c r="D12" s="327"/>
      <c r="E12" s="67"/>
      <c r="F12" s="67"/>
      <c r="G12" s="72"/>
      <c r="H12" s="73"/>
    </row>
    <row r="13" spans="1:8" ht="15" thickBot="1">
      <c r="A13" s="331"/>
      <c r="B13" s="332"/>
      <c r="C13" s="332"/>
      <c r="D13" s="332"/>
      <c r="E13" s="74"/>
      <c r="F13" s="74"/>
      <c r="G13" s="75"/>
      <c r="H13" s="68"/>
    </row>
    <row r="14" spans="1:8" ht="13.5" thickTop="1">
      <c r="A14" s="9"/>
      <c r="B14" s="9"/>
      <c r="C14" s="9"/>
      <c r="D14" s="9"/>
      <c r="E14" s="9"/>
      <c r="F14" s="9"/>
      <c r="G14" s="9"/>
      <c r="H14" s="9"/>
    </row>
    <row r="15" spans="1:8" ht="12.75">
      <c r="A15" s="9"/>
      <c r="B15" s="9"/>
      <c r="C15" s="9"/>
      <c r="D15" s="9"/>
      <c r="E15" s="9"/>
      <c r="F15" s="9"/>
      <c r="G15" s="9"/>
      <c r="H15" s="9"/>
    </row>
    <row r="16" spans="1:8" ht="12.75">
      <c r="A16" s="9"/>
      <c r="B16" s="9"/>
      <c r="C16" s="9"/>
      <c r="D16" s="9"/>
      <c r="E16" s="9"/>
      <c r="F16" s="9"/>
      <c r="G16" s="9"/>
      <c r="H16" s="9"/>
    </row>
    <row r="17" spans="1:8" ht="12.75">
      <c r="A17" s="9"/>
      <c r="B17" s="9"/>
      <c r="C17" s="9"/>
      <c r="D17" s="9"/>
      <c r="E17" s="9"/>
      <c r="F17" s="9"/>
      <c r="G17" s="9"/>
      <c r="H17" s="9"/>
    </row>
    <row r="18" spans="1:8" ht="12.75">
      <c r="A18" s="9"/>
      <c r="B18" s="9"/>
      <c r="C18" s="9"/>
      <c r="D18" s="9"/>
      <c r="E18" s="9"/>
      <c r="F18" s="9"/>
      <c r="G18" s="9"/>
      <c r="H18" s="9"/>
    </row>
    <row r="19" spans="1:8" ht="12.75">
      <c r="A19" s="9"/>
      <c r="B19" s="9"/>
      <c r="C19" s="9"/>
      <c r="D19" s="9"/>
      <c r="E19" s="9"/>
      <c r="F19" s="9"/>
      <c r="G19" s="9"/>
      <c r="H19" s="9"/>
    </row>
    <row r="20" spans="1:8" ht="12.75">
      <c r="A20" s="9"/>
      <c r="B20" s="9"/>
      <c r="C20" s="9"/>
      <c r="D20" s="9"/>
      <c r="E20" s="9"/>
      <c r="F20" s="9"/>
      <c r="G20" s="9"/>
      <c r="H20" s="9"/>
    </row>
    <row r="21" spans="1:8" ht="12.75">
      <c r="A21" s="9"/>
      <c r="B21" s="9"/>
      <c r="C21" s="9"/>
      <c r="D21" s="9"/>
      <c r="E21" s="9"/>
      <c r="F21" s="9"/>
      <c r="G21" s="9"/>
      <c r="H21" s="9"/>
    </row>
    <row r="22" spans="1:8" ht="12.75">
      <c r="A22" s="9"/>
      <c r="B22" s="9"/>
      <c r="C22" s="9"/>
      <c r="D22" s="9"/>
      <c r="E22" s="9"/>
      <c r="F22" s="9"/>
      <c r="G22" s="9"/>
      <c r="H22" s="9"/>
    </row>
    <row r="23" spans="1:8" ht="12.75">
      <c r="A23" s="9"/>
      <c r="B23" s="9"/>
      <c r="C23" s="9"/>
      <c r="D23" s="9"/>
      <c r="E23" s="9"/>
      <c r="F23" s="9"/>
      <c r="G23" s="9"/>
      <c r="H23" s="9"/>
    </row>
    <row r="24" spans="1:8" ht="12.75">
      <c r="A24" s="9"/>
      <c r="B24" s="9"/>
      <c r="C24" s="9"/>
      <c r="D24" s="9"/>
      <c r="E24" s="9"/>
      <c r="F24" s="9"/>
      <c r="G24" s="9"/>
      <c r="H24" s="9"/>
    </row>
    <row r="25" spans="1:8" ht="12.75">
      <c r="A25" s="9"/>
      <c r="B25" s="9"/>
      <c r="C25" s="9"/>
      <c r="D25" s="9"/>
      <c r="E25" s="9"/>
      <c r="F25" s="9"/>
      <c r="G25" s="9"/>
      <c r="H25" s="9"/>
    </row>
    <row r="26" spans="1:8" ht="12.75">
      <c r="A26" s="9"/>
      <c r="B26" s="9"/>
      <c r="C26" s="9"/>
      <c r="D26" s="9"/>
      <c r="E26" s="9"/>
      <c r="F26" s="9"/>
      <c r="G26" s="9"/>
      <c r="H26" s="9"/>
    </row>
    <row r="27" spans="1:8" ht="12.75">
      <c r="A27" s="9"/>
      <c r="B27" s="9"/>
      <c r="C27" s="9"/>
      <c r="D27" s="9"/>
      <c r="E27" s="9"/>
      <c r="F27" s="9"/>
      <c r="G27" s="9"/>
      <c r="H27" s="9"/>
    </row>
    <row r="28" spans="1:8" ht="12.75">
      <c r="A28" s="9"/>
      <c r="B28" s="9"/>
      <c r="C28" s="9"/>
      <c r="D28" s="9"/>
      <c r="E28" s="9"/>
      <c r="F28" s="9"/>
      <c r="G28" s="9"/>
      <c r="H28" s="9"/>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row r="33" s="9" customFormat="1" ht="12.75"/>
    <row r="34" s="9" customFormat="1" ht="12.75"/>
    <row r="35" s="9" customFormat="1" ht="12.75"/>
    <row r="36" s="9" customFormat="1" ht="12.75"/>
    <row r="37" s="9" customFormat="1" ht="12.75"/>
    <row r="38" s="9" customFormat="1" ht="12.75"/>
    <row r="39" s="9" customFormat="1" ht="12.75"/>
    <row r="40" s="9" customFormat="1" ht="12.75"/>
    <row r="41" s="9" customFormat="1" ht="12.75"/>
    <row r="42" s="9" customFormat="1" ht="12.75"/>
    <row r="43" s="9" customFormat="1" ht="12.75"/>
    <row r="44" s="9" customFormat="1" ht="12.75"/>
    <row r="45" s="9" customFormat="1" ht="12.75"/>
    <row r="46" s="9" customFormat="1" ht="12.75"/>
    <row r="47" s="9" customFormat="1" ht="12.75"/>
    <row r="48" s="9" customFormat="1" ht="12.75"/>
    <row r="49" s="9" customFormat="1" ht="12.75"/>
    <row r="50" s="9" customFormat="1" ht="12.75"/>
    <row r="51" s="9" customFormat="1" ht="12.75"/>
    <row r="52" s="9" customFormat="1" ht="12.75"/>
    <row r="53" s="9" customFormat="1" ht="12.75"/>
    <row r="54" s="9" customFormat="1" ht="12.75"/>
    <row r="55" s="9" customFormat="1" ht="12.75"/>
    <row r="56" s="9" customFormat="1" ht="12.75"/>
    <row r="57" s="9" customFormat="1" ht="12.75"/>
    <row r="58" s="9" customFormat="1" ht="12.75"/>
    <row r="59" s="9" customFormat="1" ht="12.75"/>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9" customFormat="1" ht="12.75"/>
    <row r="116" s="9" customFormat="1" ht="12.75"/>
    <row r="117" s="9"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9" customFormat="1" ht="12.75"/>
    <row r="127" s="9" customFormat="1" ht="12.75"/>
    <row r="128" s="9" customFormat="1" ht="12.75"/>
    <row r="129" s="9" customFormat="1" ht="12.75"/>
    <row r="130" s="9" customFormat="1" ht="12.75"/>
    <row r="131" s="9" customFormat="1" ht="12.75"/>
    <row r="132" s="9" customFormat="1" ht="12.75"/>
    <row r="133" s="9" customFormat="1" ht="12.75"/>
    <row r="134" s="9" customFormat="1" ht="12.75"/>
    <row r="135" s="9" customFormat="1" ht="12.75"/>
    <row r="136" s="9" customFormat="1" ht="12.75"/>
    <row r="137" s="9" customFormat="1" ht="12.75"/>
    <row r="138" s="9" customFormat="1" ht="12.75"/>
    <row r="139" s="9" customFormat="1" ht="12.75"/>
    <row r="140" s="9" customFormat="1" ht="12.75"/>
    <row r="141" s="9" customFormat="1" ht="12.75"/>
    <row r="142" s="9" customFormat="1" ht="12.75"/>
    <row r="143" s="9" customFormat="1" ht="12.75"/>
    <row r="144" s="9" customFormat="1" ht="12.75"/>
    <row r="145" s="9" customFormat="1" ht="12.75"/>
    <row r="146" s="9" customFormat="1" ht="12.75"/>
    <row r="147" s="9" customFormat="1" ht="12.75"/>
    <row r="148" s="9" customFormat="1" ht="12.75"/>
    <row r="149" s="9" customFormat="1" ht="12.75"/>
    <row r="150" s="9" customFormat="1" ht="12.75"/>
    <row r="151" s="9" customFormat="1" ht="12.75"/>
    <row r="152" s="9" customFormat="1" ht="12.75"/>
    <row r="153" s="9" customFormat="1" ht="12.75"/>
    <row r="154" s="9" customFormat="1" ht="12.75"/>
    <row r="155" s="9" customFormat="1" ht="12.75"/>
    <row r="156" s="9" customFormat="1" ht="12.75"/>
    <row r="157" s="9" customFormat="1" ht="12.75"/>
    <row r="158" s="9" customFormat="1" ht="12.75"/>
    <row r="159" s="9" customFormat="1" ht="12.75"/>
    <row r="160" s="9" customFormat="1" ht="12.75"/>
    <row r="161" s="9" customFormat="1" ht="12.75"/>
    <row r="162" s="9" customFormat="1" ht="12.75"/>
    <row r="163" s="9" customFormat="1" ht="12.75"/>
    <row r="164" s="9" customFormat="1" ht="12.75"/>
    <row r="165" s="9" customFormat="1" ht="12.75"/>
    <row r="166" s="9" customFormat="1" ht="12.75"/>
    <row r="167" s="9" customFormat="1" ht="12.75"/>
    <row r="168" s="9" customFormat="1" ht="12.75"/>
    <row r="169" s="9" customFormat="1" ht="12.75"/>
    <row r="170" s="9" customFormat="1" ht="12.75"/>
    <row r="171" s="9" customFormat="1" ht="12.75"/>
    <row r="172" s="9" customFormat="1" ht="12.75"/>
    <row r="173" s="9" customFormat="1" ht="12.75"/>
    <row r="174" s="9" customFormat="1" ht="12.75"/>
    <row r="175" s="9" customFormat="1" ht="12.75"/>
    <row r="176" s="9" customFormat="1" ht="12.75"/>
    <row r="177" s="9" customFormat="1" ht="12.75"/>
    <row r="178" s="9" customFormat="1" ht="12.75"/>
    <row r="179" s="9" customFormat="1" ht="12.75"/>
    <row r="180" s="9" customFormat="1" ht="12.75"/>
    <row r="181" s="9" customFormat="1" ht="12.75"/>
    <row r="182" s="9" customFormat="1" ht="12.75"/>
    <row r="183" s="9" customFormat="1" ht="12.75"/>
    <row r="184" s="9" customFormat="1" ht="12.75"/>
  </sheetData>
  <mergeCells count="24">
    <mergeCell ref="J3:O3"/>
    <mergeCell ref="J4:O8"/>
    <mergeCell ref="A13:B13"/>
    <mergeCell ref="C13:D13"/>
    <mergeCell ref="A11:B11"/>
    <mergeCell ref="C11:D11"/>
    <mergeCell ref="A12:B12"/>
    <mergeCell ref="C12:D12"/>
    <mergeCell ref="A9:B9"/>
    <mergeCell ref="C9:D9"/>
    <mergeCell ref="A10:B10"/>
    <mergeCell ref="C10:D10"/>
    <mergeCell ref="H5:H6"/>
    <mergeCell ref="A7:B7"/>
    <mergeCell ref="C7:D7"/>
    <mergeCell ref="A8:B8"/>
    <mergeCell ref="C8:D8"/>
    <mergeCell ref="A2:G2"/>
    <mergeCell ref="A4:H4"/>
    <mergeCell ref="A5:B6"/>
    <mergeCell ref="C5:D6"/>
    <mergeCell ref="E5:E6"/>
    <mergeCell ref="F5:F6"/>
    <mergeCell ref="G5:G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7" r:id="rId1"/>
  <headerFooter alignWithMargins="0">
    <oddHeader>&amp;L&amp;"Arial,Fett"&amp;11IV2Splus&amp;R&amp;"Arial,Fett"&amp;11ways2go - 3. Ausschreibung&amp;"Arial,Standard"&amp;10
Antrag Konzeptinitiative</oddHeader>
    <oddFooter>&amp;L&amp;A&amp;C&amp;D &amp;R&amp;P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Antragsformular Kosten</dc:title>
  <dc:subject>AT:net</dc:subject>
  <dc:creator>Jan-Martin Freese</dc:creator>
  <cp:keywords>AT:net, Antragsformular</cp:keywords>
  <dc:description/>
  <cp:lastModifiedBy>ZWK</cp:lastModifiedBy>
  <cp:lastPrinted>2010-04-01T15:43:21Z</cp:lastPrinted>
  <dcterms:created xsi:type="dcterms:W3CDTF">2007-01-22T06:43:58Z</dcterms:created>
  <dcterms:modified xsi:type="dcterms:W3CDTF">2010-04-08T06:35:56Z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Ziel">
    <vt:lpwstr>Ausschreibungseröffnung</vt:lpwstr>
  </property>
  <property fmtid="{D5CDD505-2E9C-101B-9397-08002B2CF9AE}" pid="3" name="Kunde">
    <vt:lpwstr>BMVIT</vt:lpwstr>
  </property>
  <property fmtid="{D5CDD505-2E9C-101B-9397-08002B2CF9AE}" pid="4" name="Kontrolliert von">
    <vt:lpwstr>Yvonne Diem</vt:lpwstr>
  </property>
  <property fmtid="{D5CDD505-2E9C-101B-9397-08002B2CF9AE}" pid="5" name="Zweck">
    <vt:lpwstr>FFG Erfassung</vt:lpwstr>
  </property>
  <property fmtid="{D5CDD505-2E9C-101B-9397-08002B2CF9AE}" pid="6" name="Projekt">
    <vt:lpwstr>AT:net</vt:lpwstr>
  </property>
  <property fmtid="{D5CDD505-2E9C-101B-9397-08002B2CF9AE}" pid="7" name="Aufgezeichnet von">
    <vt:lpwstr>Jan-Martin Freese</vt:lpwstr>
  </property>
  <property fmtid="{D5CDD505-2E9C-101B-9397-08002B2CF9AE}" pid="8" name="Abteilung">
    <vt:lpwstr>FFG TP</vt:lpwstr>
  </property>
  <property fmtid="{D5CDD505-2E9C-101B-9397-08002B2CF9AE}" pid="9" name="Aufzeichnungsdatum">
    <vt:filetime>2007-03-07T23:00:00Z</vt:filetime>
  </property>
  <property fmtid="{D5CDD505-2E9C-101B-9397-08002B2CF9AE}" pid="10" name="Telefonnummer">
    <vt:lpwstr>+43 (0) 577 55 - 50 21</vt:lpwstr>
  </property>
</Properties>
</file>